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PAGOS A PROVEEDORS FEBRER  2024" sheetId="1" r:id="rId1"/>
  </sheets>
  <definedNames>
    <definedName name="_xlnm.Print_Titles" localSheetId="0">'PAGOS A PROVEEDORS FEBRER  2024'!$5:$10</definedName>
  </definedNames>
  <calcPr fullCalcOnLoad="1"/>
</workbook>
</file>

<file path=xl/sharedStrings.xml><?xml version="1.0" encoding="utf-8"?>
<sst xmlns="http://schemas.openxmlformats.org/spreadsheetml/2006/main" count="71" uniqueCount="44">
  <si>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</si>
  <si>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</si>
  <si>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</si>
  <si>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</si>
  <si>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</si>
  <si>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</si>
  <si>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</si>
  <si>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</si>
  <si>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</si>
  <si>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</si>
  <si>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</si>
  <si>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</si>
  <si>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</si>
  <si>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</si>
  <si>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</si>
  <si>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</si>
  <si>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</si>
  <si>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_________________________</t>
  </si>
  <si>
    <t>Lic. Marcos de los Santos</t>
  </si>
  <si>
    <r>
      <t xml:space="preserve">       </t>
    </r>
    <r>
      <rPr>
        <sz val="9"/>
        <rFont val="Arial"/>
        <family val="2"/>
      </rPr>
      <t xml:space="preserve">                  Contador</t>
    </r>
  </si>
  <si>
    <t xml:space="preserve">   Lic. Julio Cesar La Hoz</t>
  </si>
  <si>
    <t xml:space="preserve">        Contador General</t>
  </si>
  <si>
    <t>AYUNTAMIENTO DEL DISTRITO NACIONAL</t>
  </si>
  <si>
    <t>EMP. DISTRIBUIDORA DE ELECTRICIDAD DEL ESTE, S.A</t>
  </si>
  <si>
    <t>ALTICE DOMINICANA, S.A</t>
  </si>
  <si>
    <t>SERVICIO DE INTERNET</t>
  </si>
  <si>
    <t>EMP. DISTRIBUIDORA DE ELECTRICIDAD DEL NORTE, S.A</t>
  </si>
  <si>
    <t>B1500306071</t>
  </si>
  <si>
    <t>EMP. DISTRIBUIDORA DE ELECTRICIDAD DEL SUR, S.A</t>
  </si>
  <si>
    <t>B1500403571</t>
  </si>
  <si>
    <t>B1500424416</t>
  </si>
  <si>
    <t>B1500000095</t>
  </si>
  <si>
    <t>TERMINACIONES DOMINICANAS TERMIDOM, SRL</t>
  </si>
  <si>
    <t>ELECTRICIDAD</t>
  </si>
  <si>
    <t>COMPAÑÍA DOMINICANA DE TELEFONOS, S. A</t>
  </si>
  <si>
    <t>SERVICIO DE TELEFONO</t>
  </si>
  <si>
    <t>Correspondiente al mes de febrero de 2024</t>
  </si>
  <si>
    <t>B1500047566</t>
  </si>
  <si>
    <t>RECIDUO SOLIDO</t>
  </si>
  <si>
    <t>E450000001076</t>
  </si>
  <si>
    <t>E450000032020</t>
  </si>
  <si>
    <t>B1500048301</t>
  </si>
  <si>
    <t>E450000033162</t>
  </si>
  <si>
    <t>TRANSPORTE UREÑA GARCIATUG, SRL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</si>
</sst>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name val="Bookman Old Style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2" fillId="33" borderId="0" xfId="0" applyFont="1" applyFill="1" applyAlignment="1">
      <alignment vertical="center"/>
    </xf>
    <xf numFmtId="0" fontId="8" fillId="0" borderId="0" xfId="80" applyFont="1" applyAlignment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80" applyFont="1" applyBorder="1" applyAlignment="1">
      <alignment/>
      <protection/>
    </xf>
    <xf numFmtId="0" fontId="8" fillId="0" borderId="0" xfId="8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22" fontId="12" fillId="0" borderId="0" xfId="80" applyNumberFormat="1" applyFont="1" applyAlignment="1">
      <alignment horizontal="left"/>
      <protection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51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vertical="center"/>
    </xf>
    <xf numFmtId="0" fontId="51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0" borderId="0" xfId="80" applyFont="1" applyAlignment="1">
      <alignment horizontal="center"/>
      <protection/>
    </xf>
    <xf numFmtId="0" fontId="9" fillId="0" borderId="0" xfId="80" applyFont="1" applyAlignment="1">
      <alignment horizontal="center"/>
      <protection/>
    </xf>
    <xf numFmtId="0" fontId="9" fillId="0" borderId="0" xfId="80" applyFont="1" applyBorder="1" applyAlignment="1">
      <alignment horizontal="left"/>
      <protection/>
    </xf>
    <xf numFmtId="0" fontId="11" fillId="0" borderId="0" xfId="80" applyFont="1" applyAlignment="1">
      <alignment horizontal="center"/>
      <protection/>
    </xf>
    <xf numFmtId="0" fontId="11" fillId="0" borderId="0" xfId="81" applyFont="1" applyBorder="1" applyAlignment="1">
      <alignment horizontal="center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2</xdr:col>
      <xdr:colOff>600075</xdr:colOff>
      <xdr:row>29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9110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1400175</xdr:colOff>
      <xdr:row>23</xdr:row>
      <xdr:rowOff>28575</xdr:rowOff>
    </xdr:from>
    <xdr:to>
      <xdr:col>13</xdr:col>
      <xdr:colOff>466725</xdr:colOff>
      <xdr:row>37</xdr:row>
      <xdr:rowOff>85725</xdr:rowOff>
    </xdr:to>
    <xdr:pic>
      <xdr:nvPicPr>
        <xdr:cNvPr id="3" name="Imagen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86575" y="4733925"/>
          <a:ext cx="45624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2"/>
  <sheetViews>
    <sheetView tabSelected="1" workbookViewId="0" topLeftCell="A1">
      <selection activeCell="D34" sqref="D34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3" customFormat="1" ht="18.75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3" customFormat="1" ht="18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3" customFormat="1" ht="18.75" thickBot="1">
      <c r="A8" s="40"/>
      <c r="B8" s="40"/>
      <c r="C8" s="40"/>
      <c r="D8" s="40"/>
      <c r="E8" s="40"/>
      <c r="F8" s="6"/>
      <c r="G8" s="6"/>
      <c r="H8" s="4"/>
      <c r="I8" s="4"/>
      <c r="J8" s="4"/>
      <c r="K8" s="4"/>
      <c r="L8" s="4"/>
      <c r="M8" s="4"/>
      <c r="N8" s="4"/>
    </row>
    <row r="9" spans="1:14" s="3" customFormat="1" ht="12.75">
      <c r="A9" s="12" t="s">
        <v>3</v>
      </c>
      <c r="B9" s="11" t="s">
        <v>5</v>
      </c>
      <c r="C9" s="9"/>
      <c r="D9" s="8"/>
      <c r="E9" s="11" t="s">
        <v>7</v>
      </c>
      <c r="F9" s="11" t="s">
        <v>7</v>
      </c>
      <c r="G9" s="11" t="s">
        <v>7</v>
      </c>
      <c r="H9" s="11" t="s">
        <v>7</v>
      </c>
      <c r="I9" s="11" t="s">
        <v>7</v>
      </c>
      <c r="J9" s="11" t="s">
        <v>7</v>
      </c>
      <c r="K9" s="11" t="s">
        <v>9</v>
      </c>
      <c r="L9" s="11" t="s">
        <v>7</v>
      </c>
      <c r="M9" s="11" t="s">
        <v>7</v>
      </c>
      <c r="N9" s="11"/>
    </row>
    <row r="10" spans="1:14" s="3" customFormat="1" ht="13.5" thickBot="1">
      <c r="A10" s="41" t="s">
        <v>14</v>
      </c>
      <c r="B10" s="41" t="s">
        <v>6</v>
      </c>
      <c r="C10" s="42" t="s">
        <v>4</v>
      </c>
      <c r="D10" s="41" t="s">
        <v>0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10</v>
      </c>
      <c r="M10" s="10" t="s">
        <v>11</v>
      </c>
      <c r="N10" s="10" t="s">
        <v>12</v>
      </c>
    </row>
    <row r="11" spans="1:14" s="2" customFormat="1" ht="16.5" customHeight="1">
      <c r="A11" s="32">
        <v>45261</v>
      </c>
      <c r="B11" s="43" t="s">
        <v>37</v>
      </c>
      <c r="C11" s="31" t="s">
        <v>22</v>
      </c>
      <c r="D11" s="36" t="s">
        <v>38</v>
      </c>
      <c r="E11" s="39">
        <v>8089</v>
      </c>
      <c r="F11" s="37"/>
      <c r="G11" s="37"/>
      <c r="H11" s="37"/>
      <c r="I11" s="37"/>
      <c r="J11" s="37"/>
      <c r="K11" s="38">
        <f aca="true" t="shared" si="0" ref="K11:K19">A11+30</f>
        <v>45291</v>
      </c>
      <c r="L11" s="39">
        <v>8089</v>
      </c>
      <c r="M11" s="33">
        <f aca="true" t="shared" si="1" ref="M11:M20">E11-L11</f>
        <v>0</v>
      </c>
      <c r="N11" s="30" t="s">
        <v>15</v>
      </c>
    </row>
    <row r="12" spans="1:14" s="2" customFormat="1" ht="16.5" customHeight="1">
      <c r="A12" s="32">
        <v>45294</v>
      </c>
      <c r="B12" s="46" t="s">
        <v>29</v>
      </c>
      <c r="C12" s="31" t="s">
        <v>26</v>
      </c>
      <c r="D12" s="36" t="s">
        <v>33</v>
      </c>
      <c r="E12" s="39">
        <v>261593.99</v>
      </c>
      <c r="F12" s="37"/>
      <c r="G12" s="37"/>
      <c r="H12" s="37"/>
      <c r="I12" s="37"/>
      <c r="J12" s="37"/>
      <c r="K12" s="38">
        <f t="shared" si="0"/>
        <v>45324</v>
      </c>
      <c r="L12" s="39">
        <v>261593.99</v>
      </c>
      <c r="M12" s="33">
        <f t="shared" si="1"/>
        <v>0</v>
      </c>
      <c r="N12" s="30" t="s">
        <v>15</v>
      </c>
    </row>
    <row r="13" spans="1:14" s="2" customFormat="1" ht="16.5" customHeight="1">
      <c r="A13" s="32">
        <v>45306</v>
      </c>
      <c r="B13" s="43" t="s">
        <v>39</v>
      </c>
      <c r="C13" s="31" t="s">
        <v>24</v>
      </c>
      <c r="D13" s="36" t="s">
        <v>25</v>
      </c>
      <c r="E13" s="39">
        <v>40158.99</v>
      </c>
      <c r="F13" s="37"/>
      <c r="G13" s="37"/>
      <c r="H13" s="37"/>
      <c r="I13" s="37"/>
      <c r="J13" s="37"/>
      <c r="K13" s="38">
        <f t="shared" si="0"/>
        <v>45336</v>
      </c>
      <c r="L13" s="39">
        <v>40158.99</v>
      </c>
      <c r="M13" s="33">
        <f t="shared" si="1"/>
        <v>0</v>
      </c>
      <c r="N13" s="30" t="s">
        <v>15</v>
      </c>
    </row>
    <row r="14" spans="1:14" s="2" customFormat="1" ht="16.5" customHeight="1">
      <c r="A14" s="32">
        <v>45291</v>
      </c>
      <c r="B14" s="43" t="s">
        <v>30</v>
      </c>
      <c r="C14" s="31" t="s">
        <v>28</v>
      </c>
      <c r="D14" s="36" t="s">
        <v>33</v>
      </c>
      <c r="E14" s="39">
        <v>133356.52</v>
      </c>
      <c r="F14" s="37"/>
      <c r="G14" s="37"/>
      <c r="H14" s="37"/>
      <c r="I14" s="37"/>
      <c r="J14" s="37"/>
      <c r="K14" s="38">
        <f t="shared" si="0"/>
        <v>45321</v>
      </c>
      <c r="L14" s="39">
        <v>133356.52</v>
      </c>
      <c r="M14" s="33">
        <f t="shared" si="1"/>
        <v>0</v>
      </c>
      <c r="N14" s="30" t="s">
        <v>15</v>
      </c>
    </row>
    <row r="15" spans="1:14" s="2" customFormat="1" ht="16.5" customHeight="1">
      <c r="A15" s="32">
        <v>45279</v>
      </c>
      <c r="B15" s="43" t="s">
        <v>27</v>
      </c>
      <c r="C15" s="31" t="s">
        <v>23</v>
      </c>
      <c r="D15" s="36" t="s">
        <v>33</v>
      </c>
      <c r="E15" s="39">
        <v>643426.96</v>
      </c>
      <c r="F15" s="37"/>
      <c r="G15" s="37"/>
      <c r="H15" s="37"/>
      <c r="I15" s="37"/>
      <c r="J15" s="37"/>
      <c r="K15" s="38">
        <f t="shared" si="0"/>
        <v>45309</v>
      </c>
      <c r="L15" s="39">
        <v>643426.96</v>
      </c>
      <c r="M15" s="33">
        <f t="shared" si="1"/>
        <v>0</v>
      </c>
      <c r="N15" s="30" t="s">
        <v>15</v>
      </c>
    </row>
    <row r="16" spans="1:14" s="2" customFormat="1" ht="16.5" customHeight="1">
      <c r="A16" s="32">
        <v>45287</v>
      </c>
      <c r="B16" s="43" t="s">
        <v>40</v>
      </c>
      <c r="C16" s="31" t="s">
        <v>32</v>
      </c>
      <c r="D16" s="36" t="s">
        <v>35</v>
      </c>
      <c r="E16" s="39">
        <v>392292.06</v>
      </c>
      <c r="F16" s="37"/>
      <c r="G16" s="37"/>
      <c r="H16" s="37"/>
      <c r="I16" s="37"/>
      <c r="J16" s="37"/>
      <c r="K16" s="38">
        <f t="shared" si="0"/>
        <v>45317</v>
      </c>
      <c r="L16" s="39">
        <v>392292.06</v>
      </c>
      <c r="M16" s="33">
        <f t="shared" si="1"/>
        <v>0</v>
      </c>
      <c r="N16" s="30" t="s">
        <v>15</v>
      </c>
    </row>
    <row r="17" spans="1:14" s="2" customFormat="1" ht="16.5" customHeight="1">
      <c r="A17" s="32">
        <v>45293</v>
      </c>
      <c r="B17" s="43" t="s">
        <v>41</v>
      </c>
      <c r="C17" s="31" t="s">
        <v>22</v>
      </c>
      <c r="D17" s="36" t="s">
        <v>38</v>
      </c>
      <c r="E17" s="39">
        <v>8111</v>
      </c>
      <c r="F17" s="37"/>
      <c r="G17" s="37"/>
      <c r="H17" s="37"/>
      <c r="I17" s="37"/>
      <c r="J17" s="37"/>
      <c r="K17" s="38">
        <f t="shared" si="0"/>
        <v>45323</v>
      </c>
      <c r="L17" s="39">
        <v>8111</v>
      </c>
      <c r="M17" s="33">
        <f t="shared" si="1"/>
        <v>0</v>
      </c>
      <c r="N17" s="30" t="s">
        <v>15</v>
      </c>
    </row>
    <row r="18" spans="1:14" s="2" customFormat="1" ht="16.5" customHeight="1">
      <c r="A18" s="32">
        <v>45310</v>
      </c>
      <c r="B18" s="43" t="s">
        <v>42</v>
      </c>
      <c r="C18" s="31" t="s">
        <v>34</v>
      </c>
      <c r="D18" s="36" t="s">
        <v>35</v>
      </c>
      <c r="E18" s="39">
        <v>118590.31</v>
      </c>
      <c r="F18" s="37"/>
      <c r="G18" s="37"/>
      <c r="H18" s="37"/>
      <c r="I18" s="37"/>
      <c r="J18" s="37"/>
      <c r="K18" s="38">
        <f t="shared" si="0"/>
        <v>45340</v>
      </c>
      <c r="L18" s="39">
        <v>118590.31</v>
      </c>
      <c r="M18" s="33">
        <f t="shared" si="1"/>
        <v>0</v>
      </c>
      <c r="N18" s="30" t="s">
        <v>15</v>
      </c>
    </row>
    <row r="19" spans="1:14" s="2" customFormat="1" ht="16.5" customHeight="1">
      <c r="A19" s="32">
        <v>45308</v>
      </c>
      <c r="B19" s="43" t="s">
        <v>31</v>
      </c>
      <c r="C19" s="31" t="s">
        <v>43</v>
      </c>
      <c r="D19" s="36" t="s">
        <v>16</v>
      </c>
      <c r="E19" s="39">
        <v>30000</v>
      </c>
      <c r="F19" s="37"/>
      <c r="G19" s="37"/>
      <c r="H19" s="37"/>
      <c r="I19" s="37"/>
      <c r="J19" s="37"/>
      <c r="K19" s="38">
        <f t="shared" si="0"/>
        <v>45338</v>
      </c>
      <c r="L19" s="39">
        <v>30000</v>
      </c>
      <c r="M19" s="33">
        <f t="shared" si="1"/>
        <v>0</v>
      </c>
      <c r="N19" s="30" t="s">
        <v>15</v>
      </c>
    </row>
    <row r="20" spans="1:14" s="2" customFormat="1" ht="16.5" customHeight="1">
      <c r="A20" s="32"/>
      <c r="B20" s="25"/>
      <c r="C20" s="31"/>
      <c r="D20" s="36"/>
      <c r="E20" s="39"/>
      <c r="F20" s="37"/>
      <c r="G20" s="37"/>
      <c r="H20" s="37"/>
      <c r="I20" s="37"/>
      <c r="J20" s="37"/>
      <c r="K20" s="38"/>
      <c r="L20" s="39"/>
      <c r="M20" s="33">
        <f t="shared" si="1"/>
        <v>0</v>
      </c>
      <c r="N20" s="30" t="s">
        <v>15</v>
      </c>
    </row>
    <row r="21" spans="1:14" s="2" customFormat="1" ht="16.5" customHeight="1">
      <c r="A21" s="26"/>
      <c r="B21" s="27" t="s">
        <v>2</v>
      </c>
      <c r="C21" s="28"/>
      <c r="D21" s="27"/>
      <c r="E21" s="44">
        <f aca="true" t="shared" si="2" ref="E21:J21">SUM(E11:E20)</f>
        <v>1635618.83</v>
      </c>
      <c r="F21" s="44">
        <f t="shared" si="2"/>
        <v>0</v>
      </c>
      <c r="G21" s="44">
        <f t="shared" si="2"/>
        <v>0</v>
      </c>
      <c r="H21" s="44">
        <f t="shared" si="2"/>
        <v>0</v>
      </c>
      <c r="I21" s="44">
        <f t="shared" si="2"/>
        <v>0</v>
      </c>
      <c r="J21" s="44">
        <f t="shared" si="2"/>
        <v>0</v>
      </c>
      <c r="K21" s="44"/>
      <c r="L21" s="44">
        <f>SUM(L11:L20)</f>
        <v>1635618.83</v>
      </c>
      <c r="M21" s="44">
        <f>SUM(M11:M20)</f>
        <v>0</v>
      </c>
      <c r="N21" s="45"/>
    </row>
    <row r="22" spans="1:14" s="2" customFormat="1" ht="16.5" customHeight="1">
      <c r="A22" s="29"/>
      <c r="B22" s="47"/>
      <c r="C22" s="48"/>
      <c r="D22" s="47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16.5" customHeight="1">
      <c r="A23" s="29"/>
      <c r="B23" s="47"/>
      <c r="C23" s="48"/>
      <c r="D23" s="47"/>
      <c r="E23" s="49"/>
      <c r="F23" s="49"/>
      <c r="G23" s="49"/>
      <c r="H23" s="49"/>
      <c r="I23" s="49"/>
      <c r="J23" s="49"/>
      <c r="K23" s="49"/>
      <c r="L23" s="49"/>
      <c r="M23" s="49"/>
      <c r="N23" s="50"/>
    </row>
    <row r="24" spans="1:14" s="2" customFormat="1" ht="16.5" customHeight="1">
      <c r="A24" s="29"/>
      <c r="B24" s="47"/>
      <c r="C24" s="48"/>
      <c r="D24" s="47"/>
      <c r="E24" s="49"/>
      <c r="F24" s="49"/>
      <c r="G24" s="49"/>
      <c r="H24" s="49"/>
      <c r="I24" s="49"/>
      <c r="J24" s="49"/>
      <c r="K24" s="49"/>
      <c r="L24" s="49"/>
      <c r="M24" s="49"/>
      <c r="N24" s="50"/>
    </row>
    <row r="25" spans="1:14" s="2" customFormat="1" ht="16.5" customHeight="1">
      <c r="A25" s="29"/>
      <c r="B25" s="47"/>
      <c r="C25" s="48"/>
      <c r="D25" s="47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0" s="2" customFormat="1" ht="16.5" customHeight="1">
      <c r="A26" s="29"/>
      <c r="B26" s="14"/>
      <c r="C26" s="14"/>
      <c r="D26" s="14"/>
      <c r="E26" s="4"/>
      <c r="J26" s="22"/>
    </row>
    <row r="27" spans="1:10" s="3" customFormat="1" ht="12.75">
      <c r="A27" s="5"/>
      <c r="B27" s="1"/>
      <c r="C27" s="1"/>
      <c r="D27" s="1"/>
      <c r="E27" s="4"/>
      <c r="J27" s="21"/>
    </row>
    <row r="28" spans="1:10" s="3" customFormat="1" ht="12.75">
      <c r="A28" s="54" t="s">
        <v>17</v>
      </c>
      <c r="B28" s="55"/>
      <c r="C28" s="14"/>
      <c r="D28" s="56"/>
      <c r="E28" s="56"/>
      <c r="J28" s="21"/>
    </row>
    <row r="29" spans="1:14" s="3" customFormat="1" ht="15.75" thickBot="1">
      <c r="A29" s="57" t="s">
        <v>18</v>
      </c>
      <c r="B29" s="57"/>
      <c r="C29" s="58"/>
      <c r="D29" s="58"/>
      <c r="E29" s="16"/>
      <c r="F29" s="7"/>
      <c r="G29"/>
      <c r="H29" s="1"/>
      <c r="I29" s="1"/>
      <c r="J29" s="1"/>
      <c r="K29" s="1"/>
      <c r="L29" s="34"/>
      <c r="M29" s="34"/>
      <c r="N29" s="1"/>
    </row>
    <row r="30" spans="1:13" ht="15">
      <c r="A30" s="15" t="s">
        <v>19</v>
      </c>
      <c r="B30" s="15"/>
      <c r="C30" s="15"/>
      <c r="D30" s="23"/>
      <c r="E30" s="15"/>
      <c r="F30" s="17"/>
      <c r="G30" s="18"/>
      <c r="H30" s="19"/>
      <c r="I30" s="19"/>
      <c r="L30" s="35" t="s">
        <v>20</v>
      </c>
      <c r="M30" s="35"/>
    </row>
    <row r="31" spans="1:13" ht="14.25">
      <c r="A31" s="14"/>
      <c r="B31" s="24">
        <f ca="1">NOW()</f>
        <v>45365.54968831019</v>
      </c>
      <c r="C31" s="14"/>
      <c r="D31" s="14"/>
      <c r="E31" s="4"/>
      <c r="F31"/>
      <c r="G31"/>
      <c r="L31" s="35" t="s">
        <v>21</v>
      </c>
      <c r="M31" s="35"/>
    </row>
    <row r="32" spans="1:5" ht="12.75">
      <c r="A32" s="14"/>
      <c r="B32" s="14"/>
      <c r="C32" s="14"/>
      <c r="D32" s="14"/>
      <c r="E32" s="20"/>
    </row>
    <row r="33" spans="1:5" ht="12.75">
      <c r="A33" s="14"/>
      <c r="B33" s="14"/>
      <c r="C33" s="14"/>
      <c r="D33" s="14"/>
      <c r="E33" s="20"/>
    </row>
    <row r="34" spans="1:5" ht="12.75">
      <c r="A34" s="14"/>
      <c r="B34" s="14"/>
      <c r="C34" s="14"/>
      <c r="D34" s="14"/>
      <c r="E34" s="20"/>
    </row>
    <row r="35" spans="1:5" ht="12.75">
      <c r="A35" s="14"/>
      <c r="B35" s="14"/>
      <c r="C35" s="14"/>
      <c r="D35" s="13"/>
      <c r="E35" s="20"/>
    </row>
    <row r="36" ht="12.75">
      <c r="E36" s="21"/>
    </row>
    <row r="37" spans="4:7" ht="12.75">
      <c r="D37" s="19"/>
      <c r="E37" s="21"/>
      <c r="F37" s="1"/>
      <c r="G37" s="1"/>
    </row>
    <row r="38" spans="5:7" ht="12.75">
      <c r="E38" s="21"/>
      <c r="F38" s="1"/>
      <c r="G38" s="1"/>
    </row>
    <row r="39" spans="4:7" ht="12.75">
      <c r="D39" s="19"/>
      <c r="E39" s="21"/>
      <c r="F39" s="1"/>
      <c r="G39" s="1"/>
    </row>
    <row r="40" spans="5:7" ht="12.75">
      <c r="E40" s="21"/>
      <c r="F40" s="1"/>
      <c r="G40" s="1"/>
    </row>
    <row r="41" spans="5:7" ht="12.75">
      <c r="E41" s="21"/>
      <c r="F41" s="1"/>
      <c r="G41" s="1"/>
    </row>
    <row r="42" spans="6:7" ht="12.75">
      <c r="F42" s="1"/>
      <c r="G42" s="1"/>
    </row>
  </sheetData>
  <sheetProtection/>
  <mergeCells count="7">
    <mergeCell ref="A5:N5"/>
    <mergeCell ref="A6:N6"/>
    <mergeCell ref="A7:N7"/>
    <mergeCell ref="A28:B28"/>
    <mergeCell ref="D28:E28"/>
    <mergeCell ref="A29:B29"/>
    <mergeCell ref="C29:D29"/>
  </mergeCells>
  <printOptions horizontalCentered="1"/>
  <pageMargins left="0.23" right="0" top="0.51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Vilanny Vicente</cp:lastModifiedBy>
  <cp:lastPrinted>2024-02-07T16:37:52Z</cp:lastPrinted>
  <dcterms:created xsi:type="dcterms:W3CDTF">2006-07-11T17:39:34Z</dcterms:created>
  <dcterms:modified xsi:type="dcterms:W3CDTF">2024-03-14T17:12:23Z</dcterms:modified>
  <cp:category/>
  <cp:version/>
  <cp:contentType/>
  <cp:contentStatus/>
</cp:coreProperties>
</file>