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suplidores'!$A$1:$I$326</definedName>
    <definedName name="_xlnm.Print_Titles" localSheetId="0">'estado de cuenta suplidores'!$1:$10</definedName>
  </definedNames>
  <calcPr fullCalcOnLoad="1"/>
</workbook>
</file>

<file path=xl/sharedStrings.xml><?xml version="1.0" encoding="utf-8"?>
<sst xmlns="http://schemas.openxmlformats.org/spreadsheetml/2006/main" count="1007" uniqueCount="400">
  <si>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</si>
  <si>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</si>
  <si>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</si>
  <si>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</si>
  <si>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</si>
  <si>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</si>
  <si>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</si>
  <si>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COMPRA DE BIENES Y SERVICIOS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</si>
  <si>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</si>
  <si>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</si>
  <si>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</si>
  <si>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</si>
  <si>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</si>
  <si>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</si>
  <si>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</si>
  <si>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</si>
  <si>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</si>
  <si>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</si>
  <si>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</si>
  <si>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</si>
  <si>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</si>
  <si>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</si>
  <si>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</si>
  <si>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</si>
  <si>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</si>
  <si>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06/06/2002</t>
  </si>
  <si>
    <t>12/06/2002</t>
  </si>
  <si>
    <t>20/06/2002</t>
  </si>
  <si>
    <t>27/06/2002</t>
  </si>
  <si>
    <t>28/02/2001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</si>
  <si>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</si>
  <si>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</si>
  <si>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</si>
  <si>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</si>
  <si>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</si>
  <si>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</si>
  <si>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</si>
  <si>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21/02/2002</t>
  </si>
  <si>
    <t>13/07/2006</t>
  </si>
  <si>
    <t>25/01/2007</t>
  </si>
  <si>
    <t>30/09/2005</t>
  </si>
  <si>
    <t>28/02/2007</t>
  </si>
  <si>
    <t>18/09/2002</t>
  </si>
  <si>
    <t>23/02/2002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</si>
  <si>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</si>
  <si>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</si>
  <si>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</si>
  <si>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</si>
  <si>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</si>
  <si>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</si>
  <si>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</si>
  <si>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</si>
  <si>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</si>
  <si>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18/01/2002</t>
  </si>
  <si>
    <t>31/12/2002</t>
  </si>
  <si>
    <t>20/07/2006</t>
  </si>
  <si>
    <t>14/09/2005</t>
  </si>
  <si>
    <t>28/09/2005</t>
  </si>
  <si>
    <t>24/02/2006</t>
  </si>
  <si>
    <t>26/10/2006</t>
  </si>
  <si>
    <t>15/09/2008</t>
  </si>
  <si>
    <t>01/08/2004</t>
  </si>
  <si>
    <t>25/11/2004</t>
  </si>
  <si>
    <t>24/05/2006</t>
  </si>
  <si>
    <t>01/09/2007</t>
  </si>
  <si>
    <t>11/09/2007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</si>
  <si>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</si>
  <si>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</si>
  <si>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</si>
  <si>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</si>
  <si>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</si>
  <si>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</si>
  <si>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</si>
  <si>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</si>
  <si>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</si>
  <si>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</si>
  <si>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</si>
  <si>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</si>
  <si>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</si>
  <si>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</si>
  <si>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</si>
  <si>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</si>
  <si>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</si>
  <si>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30/01/2006</t>
  </si>
  <si>
    <t>18/07/2006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</si>
  <si>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</si>
  <si>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</si>
  <si>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</si>
  <si>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</si>
  <si>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</si>
  <si>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</si>
  <si>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</si>
  <si>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</si>
  <si>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</si>
  <si>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</si>
  <si>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11/04/2006</t>
  </si>
  <si>
    <t>08/05/2002</t>
  </si>
  <si>
    <t>25/07/2006</t>
  </si>
  <si>
    <t>25/06/2002</t>
  </si>
  <si>
    <t>28/07/2002</t>
  </si>
  <si>
    <t>26/06/2006</t>
  </si>
  <si>
    <t>11/09/2006</t>
  </si>
  <si>
    <t>15/12/2006</t>
  </si>
  <si>
    <t>14/06/2006</t>
  </si>
  <si>
    <t>26/07/2006</t>
  </si>
  <si>
    <t>05/09/2006</t>
  </si>
  <si>
    <t>05/08/2005</t>
  </si>
  <si>
    <t>08/11/2005</t>
  </si>
  <si>
    <t>17/03/2006</t>
  </si>
  <si>
    <t>11/01/2008</t>
  </si>
  <si>
    <t>26/10/2001</t>
  </si>
  <si>
    <t>25/07/2002</t>
  </si>
  <si>
    <t>08/08/2002</t>
  </si>
  <si>
    <t>21/08/2002</t>
  </si>
  <si>
    <t>25/11/2005</t>
  </si>
  <si>
    <t>12/09/2006</t>
  </si>
  <si>
    <t>27/06/2006</t>
  </si>
  <si>
    <t>17/06/2002</t>
  </si>
  <si>
    <t>23/01/2007</t>
  </si>
  <si>
    <t>31/08/2006</t>
  </si>
  <si>
    <t>30/09/2006</t>
  </si>
  <si>
    <t>09/08/2001</t>
  </si>
  <si>
    <t>09/01/2007</t>
  </si>
  <si>
    <t>24/01/2007</t>
  </si>
  <si>
    <t>26/01/2007</t>
  </si>
  <si>
    <t>09/02/2007</t>
  </si>
  <si>
    <t>16/04/2007</t>
  </si>
  <si>
    <t>03/05/2007</t>
  </si>
  <si>
    <t>31/05/2007</t>
  </si>
  <si>
    <t>17/01/2003</t>
  </si>
  <si>
    <t>05/05/2002</t>
  </si>
  <si>
    <t>09/08/2002</t>
  </si>
  <si>
    <t>15/05/2007</t>
  </si>
  <si>
    <t>29/06/2006</t>
  </si>
  <si>
    <t>19/01/2007</t>
  </si>
  <si>
    <t>09/02/2006</t>
  </si>
  <si>
    <t>08/08/2005</t>
  </si>
  <si>
    <t>25/01/2006</t>
  </si>
  <si>
    <t>02/02/2006</t>
  </si>
  <si>
    <t>31/10/2003</t>
  </si>
  <si>
    <t>10/01/2006</t>
  </si>
  <si>
    <t>06/06/2006</t>
  </si>
  <si>
    <t>10/05/2002</t>
  </si>
  <si>
    <t>07/08/2002</t>
  </si>
  <si>
    <t>14/02/2002</t>
  </si>
  <si>
    <t>15/04/2002</t>
  </si>
  <si>
    <t>24/04/2002</t>
  </si>
  <si>
    <t>26/04/2002</t>
  </si>
  <si>
    <t>13/10/2007</t>
  </si>
  <si>
    <t>23/11/2007</t>
  </si>
  <si>
    <t>25/06/2006</t>
  </si>
  <si>
    <t>04/11/2008</t>
  </si>
  <si>
    <t>11/01/2002</t>
  </si>
  <si>
    <t>12/10/2006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</si>
  <si>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</si>
  <si>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</si>
  <si>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</si>
  <si>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</si>
  <si>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</si>
  <si>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</si>
  <si>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</si>
  <si>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</si>
  <si>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A010010011500003120</t>
  </si>
  <si>
    <t>A010010011500003186</t>
  </si>
  <si>
    <t>A010010011500003259</t>
  </si>
  <si>
    <t>A010010011500003323</t>
  </si>
  <si>
    <t>40-1016</t>
  </si>
  <si>
    <t>01-52195</t>
  </si>
  <si>
    <t>S/N</t>
  </si>
  <si>
    <t>000162</t>
  </si>
  <si>
    <t>s/f</t>
  </si>
  <si>
    <t>R1618</t>
  </si>
  <si>
    <t>R19789</t>
  </si>
  <si>
    <t>S/F</t>
  </si>
  <si>
    <t>315935/36</t>
  </si>
  <si>
    <t>4-KA PUBLICIDAD, S. A.</t>
  </si>
  <si>
    <t>A &amp; H COMPUTER</t>
  </si>
  <si>
    <t>AGRO-FUMIGADORA DEL SUR</t>
  </si>
  <si>
    <t>AGUA PLANETA AZUL</t>
  </si>
  <si>
    <t>ALMACENES CONTENTO</t>
  </si>
  <si>
    <t>ARDIL COMERCIAL</t>
  </si>
  <si>
    <t>ASOCIACION CIBAO DE AHORROS Y PRESTAMOS</t>
  </si>
  <si>
    <t>BABEQUE INDUSTRIAL</t>
  </si>
  <si>
    <t>BAR AMERICA</t>
  </si>
  <si>
    <t>CASA SAN MIGUEL</t>
  </si>
  <si>
    <t>CELUTION</t>
  </si>
  <si>
    <t>CENTRAL DE LIBROS</t>
  </si>
  <si>
    <t>CENTRAL DE REFRIGERACION</t>
  </si>
  <si>
    <t>CIPRIAN ING. Y  PLAFONES, S.A.</t>
  </si>
  <si>
    <t>COFAXCA</t>
  </si>
  <si>
    <t>COMERCIAL LA ISABELA, S. A.</t>
  </si>
  <si>
    <t>COMERCIAL SANTANA, SRL</t>
  </si>
  <si>
    <t>COMPUFORMAS</t>
  </si>
  <si>
    <t>COPYDOM</t>
  </si>
  <si>
    <t>CORPORACION ESTATAL DE RADIO Y TELEVISION</t>
  </si>
  <si>
    <t>DE LEON &amp; ASOCIADOS, SRL</t>
  </si>
  <si>
    <t>DIANA IMPORT</t>
  </si>
  <si>
    <t>DICA MUFFLER</t>
  </si>
  <si>
    <t>DISTR. LIBRERÍA MEDINA</t>
  </si>
  <si>
    <t>DISTRIBUIDORA DE LIBROS JUAN BOSCH</t>
  </si>
  <si>
    <t>DISTRIBUIDORA JUAN CARLOS</t>
  </si>
  <si>
    <t>DISTRIBUIDORA UNIVERSAL, S. A.</t>
  </si>
  <si>
    <t>DOCUMENT &amp; BUSINESS COMPANY</t>
  </si>
  <si>
    <t>DOTCOLSIGN</t>
  </si>
  <si>
    <t>EDITORA DEL CARIBE, C. POR A.</t>
  </si>
  <si>
    <t>EDITORA ETYA</t>
  </si>
  <si>
    <t>EDITORA HOY, S. A. S.</t>
  </si>
  <si>
    <t>EDITORA PUNTO MAGICO</t>
  </si>
  <si>
    <t>EDITORA SANTILLANA</t>
  </si>
  <si>
    <t>EDITORA TALLER, S. A.</t>
  </si>
  <si>
    <t>ELECTROBOMBA DOMINICANA</t>
  </si>
  <si>
    <t>ELECTRONICS, C. POR A.</t>
  </si>
  <si>
    <t>ESTACION ISLA</t>
  </si>
  <si>
    <t>EXPEDITO AUTO PARTES, S. A.</t>
  </si>
  <si>
    <t>FARMACO QUIMICA NACIONAL, S. A.</t>
  </si>
  <si>
    <t>FERRETERIA  OCHOA, C. POR A.</t>
  </si>
  <si>
    <t>FERRETERIA CASA RAMIREZ</t>
  </si>
  <si>
    <t>FERRETERIA EL AGUILA</t>
  </si>
  <si>
    <t>FERRETERIA MOLL TORRES</t>
  </si>
  <si>
    <t>FUMIGADORA EL VALLE, S. A.</t>
  </si>
  <si>
    <t>FUNDICION ALAMO, C. POR A.</t>
  </si>
  <si>
    <t>GABAMED, S. A.</t>
  </si>
  <si>
    <t>GRAFICART, S. A.</t>
  </si>
  <si>
    <t>GRAN PALACIO DE JADE</t>
  </si>
  <si>
    <t>GRUPO RAMOS, S. A.</t>
  </si>
  <si>
    <t>HECO MUEBLES</t>
  </si>
  <si>
    <t>HERMANOS MUÑOZ</t>
  </si>
  <si>
    <t>IMP. DE VIDRIOS MILAGROS</t>
  </si>
  <si>
    <t>IMPORTADORA ANDREINA,  S.A.</t>
  </si>
  <si>
    <t>IMPORTADORA HNOS. GUZMAN</t>
  </si>
  <si>
    <t>IMPORTADORA MAEL</t>
  </si>
  <si>
    <t>IND. NAC. DE LA AGUJA (INAGUJA)</t>
  </si>
  <si>
    <t>ISENIA DEPORTIVO, S.A.</t>
  </si>
  <si>
    <t>JARDIN DE COLORES</t>
  </si>
  <si>
    <t>JUAN ROQUE JEREZ VASQUEZ</t>
  </si>
  <si>
    <t>JUANI FLOR</t>
  </si>
  <si>
    <t>JULIVIOT</t>
  </si>
  <si>
    <t>JV CONTROLES INDUSTRIALES, C. POR A.</t>
  </si>
  <si>
    <t>LA ANTILLANA COMERCIAL, S. A.</t>
  </si>
  <si>
    <t>LEON GONZALEZ, S. A.</t>
  </si>
  <si>
    <t>LUDISA</t>
  </si>
  <si>
    <t>M.G. GENERAL SUPPLY, S.A.</t>
  </si>
  <si>
    <t>MANOLITO DENTAL, S. A.</t>
  </si>
  <si>
    <t>MITSUI</t>
  </si>
  <si>
    <t>MORE &amp; MORE SOLUTION</t>
  </si>
  <si>
    <t>NEUQUEN, S.A.</t>
  </si>
  <si>
    <t>OPTIMAX, C. x A.</t>
  </si>
  <si>
    <t>PEÑANTIAL INDUSTRIAL</t>
  </si>
  <si>
    <t>Pedrolo Auto Pait</t>
  </si>
  <si>
    <t>RADIOCENTRO, C. POR A.</t>
  </si>
  <si>
    <t>REFRICENTRO BERNABET</t>
  </si>
  <si>
    <t>REFRIESTUFA SUHAY</t>
  </si>
  <si>
    <t>REFRIPARTES, S. A.</t>
  </si>
  <si>
    <t>REPUESTOS M y J, C. por A.</t>
  </si>
  <si>
    <t>REPUESTOS MOREL</t>
  </si>
  <si>
    <t>REPUESTOS RUDDY</t>
  </si>
  <si>
    <t>RINCON &amp; CIA., C. por A.</t>
  </si>
  <si>
    <t>SENCA</t>
  </si>
  <si>
    <t>SERV. LOMBAS RODRIGUEZ</t>
  </si>
  <si>
    <t>SERVICENTRO SERRATA</t>
  </si>
  <si>
    <t>SORIANO INDUSTRIAL, S. A.</t>
  </si>
  <si>
    <t>SUPER DENTAL SAN CRISTOBAL</t>
  </si>
  <si>
    <t>SUPLIDROA ELECTRICA IND.</t>
  </si>
  <si>
    <t>SUPLIQUIMIC</t>
  </si>
  <si>
    <t>UNIVERSO DE BANDERAS</t>
  </si>
  <si>
    <t>VILLANUEVA Y ARIZA, S.A.</t>
  </si>
  <si>
    <t>A010010011500003402</t>
  </si>
  <si>
    <t>A010010011500003456</t>
  </si>
  <si>
    <t>A010010011500003974</t>
  </si>
  <si>
    <t>A010010011500004062</t>
  </si>
  <si>
    <t>A010010011500004152</t>
  </si>
  <si>
    <t>A010010011500004344</t>
  </si>
  <si>
    <t>ABENSA ABREU ENERGIA, SRL</t>
  </si>
  <si>
    <t>A010010011500001507</t>
  </si>
  <si>
    <t>A010010011500000139</t>
  </si>
  <si>
    <t>GESTION INFORMATICA AG, S.A</t>
  </si>
  <si>
    <t>A010010011500000841</t>
  </si>
  <si>
    <t>A010010011500001348</t>
  </si>
  <si>
    <t>IDEMEFA</t>
  </si>
  <si>
    <t>JARDIN MI DELIRIO</t>
  </si>
  <si>
    <t>R &amp; R EBANISTERIA</t>
  </si>
  <si>
    <t>REPUESTOS DE JESUS, C POR A</t>
  </si>
  <si>
    <t>NC-00000233</t>
  </si>
  <si>
    <t>20/10/2006</t>
  </si>
  <si>
    <t>CENTRO FERRETERO FIDEL, SRL</t>
  </si>
  <si>
    <t>A010010011500000392</t>
  </si>
  <si>
    <t>DEMANDA</t>
  </si>
  <si>
    <t>CONDUCE</t>
  </si>
  <si>
    <t>GUILLEN ENCARNACION, SRL</t>
  </si>
  <si>
    <t>A020010011500000257</t>
  </si>
  <si>
    <t>SOLO MATERIALES, SRL</t>
  </si>
  <si>
    <t>MISAEL VALENZUELA PEÑA</t>
  </si>
  <si>
    <t>CONSULTORES DE DATOS DEL CARIBE, SRL</t>
  </si>
  <si>
    <t>A010010011500000101</t>
  </si>
  <si>
    <t>INSTITUTO DE AUXILIOS Y VIVIENDAS</t>
  </si>
  <si>
    <t xml:space="preserve">                                                                                                       Estado de Cuentas Suplidores</t>
  </si>
  <si>
    <t>A010010011500000430</t>
  </si>
  <si>
    <t>A010010011500000429</t>
  </si>
  <si>
    <t>YAEX CORPORACION DE OPERACIONES ALIMENTICIAS</t>
  </si>
  <si>
    <t>AMERICAN BUSINESS MACHINE, S.A</t>
  </si>
  <si>
    <t>01-00014354</t>
  </si>
  <si>
    <t>AYUNTAMIENTO DE BARAHONA</t>
  </si>
  <si>
    <t>INVERSIONES BAUTISTA BERAS, SRL</t>
  </si>
  <si>
    <t>PJ SOLUCIONES, SIRL</t>
  </si>
  <si>
    <t>HELICOPTEROS DOMINICANOS, S.A</t>
  </si>
  <si>
    <t>PROCESO, SRL</t>
  </si>
  <si>
    <t>A010010011500020210</t>
  </si>
  <si>
    <t>DISTRIBUIDORA CORRIPIO, SAS</t>
  </si>
  <si>
    <t>INDUSTRIAS MARTMO, SRL</t>
  </si>
  <si>
    <t>LEONIDAS PINALES RODRIGUEZ</t>
  </si>
  <si>
    <t>TOTAL GENERAL</t>
  </si>
  <si>
    <t>A010020011500002670</t>
  </si>
  <si>
    <t>A010010011500000189</t>
  </si>
  <si>
    <t>BATISSA, SRL</t>
  </si>
  <si>
    <t>COMPRAS DE BIENES Y SERVICIOS</t>
  </si>
  <si>
    <t>A010010011500000234</t>
  </si>
  <si>
    <t>ESPINAL MATOS &amp; ASOC. SRL</t>
  </si>
  <si>
    <t>SIERRA PEÑA SERVICE, SRL</t>
  </si>
  <si>
    <t>VICTOR MANUEL RODRIGUEZ ACOSTA</t>
  </si>
  <si>
    <t>A010020011500002740</t>
  </si>
  <si>
    <t>A010010011500000471</t>
  </si>
  <si>
    <t>GRUPO AUDIOVISUAL HERRERA VALDEZ, SRL</t>
  </si>
  <si>
    <t>SELLADORES COBIAN</t>
  </si>
  <si>
    <t>“Año del Fomento de las Exportaciones”</t>
  </si>
  <si>
    <t>A010010011500001763</t>
  </si>
  <si>
    <t>A010010011500001764</t>
  </si>
  <si>
    <t>A010010011500000014</t>
  </si>
  <si>
    <t>A010010011500020270</t>
  </si>
  <si>
    <t>A010010011500000007</t>
  </si>
  <si>
    <t>A010010011500000008</t>
  </si>
  <si>
    <t>A010010011500000009</t>
  </si>
  <si>
    <t>A010010011500000010</t>
  </si>
  <si>
    <t>A010010011500000011</t>
  </si>
  <si>
    <t>A010010011500001140</t>
  </si>
  <si>
    <t>A010010011500000972</t>
  </si>
  <si>
    <t>A010010011500003941</t>
  </si>
  <si>
    <t>A010040010400465765</t>
  </si>
  <si>
    <t>A010010011500002265</t>
  </si>
  <si>
    <t>P010010011501268149</t>
  </si>
  <si>
    <t>ANGIE PORCELLA CATERING, S R L</t>
  </si>
  <si>
    <t>AYUNTAMIENTO MUNICIPIO DE SANTIAGO</t>
  </si>
  <si>
    <t>EMP. DISTRIBUIDORA DE ELECTRICIDAD DEL ESTE</t>
  </si>
  <si>
    <t>FEDERACION DOMINICANA DE SOFTBOLL</t>
  </si>
  <si>
    <t>NACADENT, SRL</t>
  </si>
  <si>
    <t>PRODUCTORA SIN LIMITES, SRL</t>
  </si>
  <si>
    <t>RAFAEL EDUARDO LEMOINE MEDINA</t>
  </si>
  <si>
    <t>REFRICENTRO INTERNACIONAL, SRL</t>
  </si>
  <si>
    <t>SEGUROS BANRESERVAS, S.A</t>
  </si>
  <si>
    <r>
      <t xml:space="preserve">                                                                                                                                                    Correspondiente al mes  mayo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</si>
  <si>
    <t>B1500000525</t>
  </si>
  <si>
    <t>B0100000021</t>
  </si>
  <si>
    <t>A010010011500001762</t>
  </si>
  <si>
    <t>B1500000001</t>
  </si>
  <si>
    <t>B1500000022</t>
  </si>
  <si>
    <t>B1500000023</t>
  </si>
  <si>
    <t>B1500001038</t>
  </si>
  <si>
    <t>A010010011500000774</t>
  </si>
  <si>
    <t>B1500000003</t>
  </si>
  <si>
    <t>A010010011500004120</t>
  </si>
  <si>
    <t>B1500000086</t>
  </si>
  <si>
    <t>B1500000058</t>
  </si>
  <si>
    <t>B1500000002</t>
  </si>
  <si>
    <t>B1500000004</t>
  </si>
  <si>
    <t>B1500000005</t>
  </si>
  <si>
    <t>B1500000400</t>
  </si>
  <si>
    <t>B1500000200</t>
  </si>
  <si>
    <t>B1500000195</t>
  </si>
  <si>
    <t>B1500000273</t>
  </si>
  <si>
    <t>A010010011500000005</t>
  </si>
  <si>
    <t>A010010011500000012</t>
  </si>
  <si>
    <t>A010010011500000013</t>
  </si>
  <si>
    <t>B1500000011</t>
  </si>
  <si>
    <t>A010010011500002493</t>
  </si>
  <si>
    <t>A010010011500000024</t>
  </si>
  <si>
    <t>A010010011500000828</t>
  </si>
  <si>
    <t>P010010011501406165</t>
  </si>
  <si>
    <t>A010010011500000113</t>
  </si>
  <si>
    <t>A010010011500000114</t>
  </si>
  <si>
    <t>A010010011500000980</t>
  </si>
  <si>
    <t>A010010011500000178</t>
  </si>
  <si>
    <t>A0100100115000002306</t>
  </si>
  <si>
    <t>B15001415</t>
  </si>
  <si>
    <t>B1500000377</t>
  </si>
  <si>
    <t>ALTICE DOMINICANA, S.A</t>
  </si>
  <si>
    <t>COMPAÑIA DOMINICANA DE TELEFONOS, S.A</t>
  </si>
  <si>
    <t>CONSORCIO PELICANO</t>
  </si>
  <si>
    <t>CONSTRUPA, CONSTRUCTORA PADILLA, SRL</t>
  </si>
  <si>
    <t>CORP. DE ACUEDUCTO Y ALCANTARILLADO DE SGO.</t>
  </si>
  <si>
    <t>DAVID RICARDO BRENS DE LEON</t>
  </si>
  <si>
    <t>EMP. DISTRIBUIDORA DE ELECTRICIDAD DEL NORTE</t>
  </si>
  <si>
    <t>FERRETERIA EXPRESS, SRL</t>
  </si>
  <si>
    <t>FORGOSA, SRL</t>
  </si>
  <si>
    <t>GTG INDUSTRIAL, SRL</t>
  </si>
  <si>
    <t>GUSTAVO JAVIER MARTINEZ SENCION</t>
  </si>
  <si>
    <t>LABORATORIOS DENTALES FLEXIBLES DEL CARIBE, SRL</t>
  </si>
  <si>
    <t>LAPA COMERCIAL, SRL</t>
  </si>
  <si>
    <t>LOIDA THOMAS MC. GOVERN DE MORA</t>
  </si>
  <si>
    <t>SETLACE INVESMENT SRL</t>
  </si>
  <si>
    <t>UNIFORMES RHENE SRL</t>
  </si>
  <si>
    <t>WIND TELECOM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</si>
</sst>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;[Red]#,##0.00"/>
    <numFmt numFmtId="195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14" fontId="7" fillId="33" borderId="21" xfId="0" applyNumberFormat="1" applyFont="1" applyFill="1" applyBorder="1" applyAlignment="1">
      <alignment horizontal="center" vertical="center" wrapText="1"/>
    </xf>
    <xf numFmtId="14" fontId="7" fillId="33" borderId="2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4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194" fontId="0" fillId="35" borderId="27" xfId="0" applyNumberFormat="1" applyFont="1" applyFill="1" applyBorder="1" applyAlignment="1">
      <alignment/>
    </xf>
    <xf numFmtId="194" fontId="0" fillId="33" borderId="27" xfId="0" applyNumberFormat="1" applyFont="1" applyFill="1" applyBorder="1" applyAlignment="1">
      <alignment/>
    </xf>
    <xf numFmtId="14" fontId="0" fillId="35" borderId="27" xfId="0" applyNumberFormat="1" applyFont="1" applyFill="1" applyBorder="1" applyAlignment="1">
      <alignment horizontal="right"/>
    </xf>
    <xf numFmtId="14" fontId="0" fillId="33" borderId="27" xfId="0" applyNumberFormat="1" applyFont="1" applyFill="1" applyBorder="1" applyAlignment="1">
      <alignment horizontal="right"/>
    </xf>
    <xf numFmtId="0" fontId="6" fillId="33" borderId="27" xfId="0" applyFont="1" applyFill="1" applyBorder="1" applyAlignment="1">
      <alignment horizontal="center" vertical="center" wrapText="1"/>
    </xf>
    <xf numFmtId="14" fontId="0" fillId="35" borderId="2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14" fontId="0" fillId="35" borderId="25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194" fontId="0" fillId="35" borderId="29" xfId="0" applyNumberFormat="1" applyFont="1" applyFill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3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4" fontId="0" fillId="0" borderId="27" xfId="0" applyNumberFormat="1" applyFont="1" applyBorder="1" applyAlignment="1">
      <alignment/>
    </xf>
    <xf numFmtId="0" fontId="0" fillId="35" borderId="28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194" fontId="0" fillId="35" borderId="32" xfId="0" applyNumberFormat="1" applyFont="1" applyFill="1" applyBorder="1" applyAlignment="1">
      <alignment/>
    </xf>
    <xf numFmtId="0" fontId="9" fillId="33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49" fontId="0" fillId="35" borderId="27" xfId="0" applyNumberFormat="1" applyFill="1" applyBorder="1" applyAlignment="1">
      <alignment horizontal="left"/>
    </xf>
    <xf numFmtId="14" fontId="0" fillId="36" borderId="27" xfId="0" applyNumberFormat="1" applyFont="1" applyFill="1" applyBorder="1" applyAlignment="1">
      <alignment horizontal="right"/>
    </xf>
    <xf numFmtId="0" fontId="0" fillId="36" borderId="27" xfId="0" applyFont="1" applyFill="1" applyBorder="1" applyAlignment="1">
      <alignment horizontal="right"/>
    </xf>
    <xf numFmtId="0" fontId="0" fillId="36" borderId="27" xfId="0" applyFont="1" applyFill="1" applyBorder="1" applyAlignment="1">
      <alignment/>
    </xf>
    <xf numFmtId="194" fontId="1" fillId="36" borderId="27" xfId="0" applyNumberFormat="1" applyFont="1" applyFill="1" applyBorder="1" applyAlignment="1">
      <alignment/>
    </xf>
    <xf numFmtId="14" fontId="7" fillId="33" borderId="27" xfId="0" applyNumberFormat="1" applyFont="1" applyFill="1" applyBorder="1" applyAlignment="1">
      <alignment horizontal="center" vertical="center" wrapText="1"/>
    </xf>
    <xf numFmtId="49" fontId="32" fillId="35" borderId="27" xfId="68" applyNumberFormat="1" applyFont="1" applyFill="1" applyBorder="1" applyAlignment="1">
      <alignment horizontal="left" shrinkToFit="1"/>
      <protection/>
    </xf>
    <xf numFmtId="0" fontId="49" fillId="33" borderId="27" xfId="0" applyFont="1" applyFill="1" applyBorder="1" applyAlignment="1">
      <alignment horizontal="center" vertical="center" wrapText="1"/>
    </xf>
    <xf numFmtId="14" fontId="50" fillId="33" borderId="27" xfId="0" applyNumberFormat="1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14" fontId="50" fillId="33" borderId="23" xfId="0" applyNumberFormat="1" applyFont="1" applyFill="1" applyBorder="1" applyAlignment="1">
      <alignment horizontal="center" vertical="center" wrapText="1"/>
    </xf>
    <xf numFmtId="0" fontId="32" fillId="0" borderId="27" xfId="68" applyFont="1" applyBorder="1">
      <alignment/>
      <protection/>
    </xf>
    <xf numFmtId="14" fontId="0" fillId="0" borderId="32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14" fontId="0" fillId="0" borderId="27" xfId="0" applyNumberFormat="1" applyFont="1" applyBorder="1" applyAlignment="1">
      <alignment/>
    </xf>
    <xf numFmtId="14" fontId="0" fillId="0" borderId="27" xfId="0" applyNumberFormat="1" applyBorder="1" applyAlignment="1">
      <alignment/>
    </xf>
    <xf numFmtId="4" fontId="0" fillId="0" borderId="32" xfId="0" applyNumberFormat="1" applyFont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1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view="pageBreakPreview" zoomScale="60" zoomScaleNormal="70" zoomScalePageLayoutView="0" workbookViewId="0" topLeftCell="A1">
      <selection activeCell="G263" sqref="G263"/>
    </sheetView>
  </sheetViews>
  <sheetFormatPr defaultColWidth="11.421875" defaultRowHeight="12.75"/>
  <cols>
    <col min="1" max="2" width="9.140625" style="5" customWidth="1"/>
    <col min="3" max="3" width="20.00390625" style="1" customWidth="1"/>
    <col min="4" max="4" width="37.421875" style="1" customWidth="1"/>
    <col min="5" max="5" width="51.140625" style="1" customWidth="1"/>
    <col min="6" max="6" width="41.421875" style="1" customWidth="1"/>
    <col min="7" max="7" width="64.140625" style="1" customWidth="1"/>
    <col min="8" max="8" width="36.7109375" style="5" customWidth="1"/>
    <col min="9" max="9" width="36.421875" style="5" customWidth="1"/>
    <col min="10" max="13" width="9.140625" style="5" customWidth="1"/>
    <col min="14" max="16384" width="11.421875" style="1" customWidth="1"/>
  </cols>
  <sheetData>
    <row r="1" spans="1:7" s="5" customFormat="1" ht="18">
      <c r="A1" s="51"/>
      <c r="B1" s="51"/>
      <c r="C1" s="51"/>
      <c r="D1" s="51"/>
      <c r="E1" s="51"/>
      <c r="F1" s="51"/>
      <c r="G1" s="51"/>
    </row>
    <row r="2" spans="1:9" s="5" customFormat="1" ht="23.25">
      <c r="A2" s="91" t="s">
        <v>294</v>
      </c>
      <c r="B2" s="91"/>
      <c r="C2" s="91"/>
      <c r="D2" s="91"/>
      <c r="E2" s="91"/>
      <c r="F2" s="91"/>
      <c r="G2" s="91"/>
      <c r="H2" s="91"/>
      <c r="I2" s="91"/>
    </row>
    <row r="3" spans="1:9" s="5" customFormat="1" ht="18.75">
      <c r="A3" s="92" t="s">
        <v>323</v>
      </c>
      <c r="B3" s="92"/>
      <c r="C3" s="92"/>
      <c r="D3" s="92"/>
      <c r="E3" s="92"/>
      <c r="F3" s="92"/>
      <c r="G3" s="92"/>
      <c r="H3" s="92"/>
      <c r="I3" s="92"/>
    </row>
    <row r="4" spans="1:7" s="5" customFormat="1" ht="18">
      <c r="A4" s="51"/>
      <c r="B4" s="51"/>
      <c r="C4" s="51"/>
      <c r="D4" s="51"/>
      <c r="E4" s="51"/>
      <c r="F4" s="51"/>
      <c r="G4" s="51"/>
    </row>
    <row r="5" spans="1:7" s="5" customFormat="1" ht="18">
      <c r="A5" s="93" t="s">
        <v>295</v>
      </c>
      <c r="B5" s="93"/>
      <c r="C5" s="93"/>
      <c r="D5" s="93"/>
      <c r="E5" s="93"/>
      <c r="F5" s="93"/>
      <c r="G5" s="93"/>
    </row>
    <row r="6" spans="1:9" s="5" customFormat="1" ht="18">
      <c r="A6" s="93"/>
      <c r="B6" s="93"/>
      <c r="C6" s="93"/>
      <c r="D6" s="93"/>
      <c r="E6" s="93"/>
      <c r="F6" s="93"/>
      <c r="G6" s="93"/>
      <c r="H6" s="93"/>
      <c r="I6" s="93"/>
    </row>
    <row r="7" spans="3:9" s="5" customFormat="1" ht="19.5" customHeight="1" thickBot="1">
      <c r="C7" s="52" t="s">
        <v>348</v>
      </c>
      <c r="D7" s="52"/>
      <c r="E7" s="52"/>
      <c r="F7" s="54"/>
      <c r="G7" s="52"/>
      <c r="H7" s="52"/>
      <c r="I7" s="52"/>
    </row>
    <row r="8" spans="1:13" s="2" customFormat="1" ht="36.75" customHeight="1">
      <c r="A8" s="3"/>
      <c r="B8" s="3"/>
      <c r="C8" s="97" t="s">
        <v>0</v>
      </c>
      <c r="D8" s="94" t="s">
        <v>1</v>
      </c>
      <c r="E8" s="9"/>
      <c r="F8" s="16"/>
      <c r="G8" s="6"/>
      <c r="H8" s="9"/>
      <c r="I8" s="12"/>
      <c r="J8" s="3"/>
      <c r="K8" s="3"/>
      <c r="L8" s="3"/>
      <c r="M8" s="3"/>
    </row>
    <row r="9" spans="1:13" s="2" customFormat="1" ht="37.5" customHeight="1">
      <c r="A9" s="3"/>
      <c r="B9" s="3"/>
      <c r="C9" s="98"/>
      <c r="D9" s="95"/>
      <c r="E9" s="10" t="s">
        <v>2</v>
      </c>
      <c r="F9" s="17" t="s">
        <v>3</v>
      </c>
      <c r="G9" s="7" t="s">
        <v>4</v>
      </c>
      <c r="H9" s="10" t="s">
        <v>5</v>
      </c>
      <c r="I9" s="13" t="s">
        <v>6</v>
      </c>
      <c r="J9" s="3"/>
      <c r="K9" s="3"/>
      <c r="L9" s="3"/>
      <c r="M9" s="3"/>
    </row>
    <row r="10" spans="1:13" s="2" customFormat="1" ht="45.75" customHeight="1" thickBot="1">
      <c r="A10" s="3"/>
      <c r="B10" s="3"/>
      <c r="C10" s="99"/>
      <c r="D10" s="96"/>
      <c r="E10" s="11"/>
      <c r="F10" s="18"/>
      <c r="G10" s="8"/>
      <c r="H10" s="11"/>
      <c r="I10" s="14"/>
      <c r="J10" s="3"/>
      <c r="K10" s="3"/>
      <c r="L10" s="3"/>
      <c r="M10" s="3"/>
    </row>
    <row r="11" spans="3:9" s="4" customFormat="1" ht="16.5" customHeight="1" thickTop="1">
      <c r="C11" s="38" t="s">
        <v>8</v>
      </c>
      <c r="D11" s="56">
        <v>8636</v>
      </c>
      <c r="E11" s="50" t="s">
        <v>175</v>
      </c>
      <c r="F11" s="26" t="s">
        <v>7</v>
      </c>
      <c r="G11" s="88">
        <v>231</v>
      </c>
      <c r="H11" s="44">
        <v>9280</v>
      </c>
      <c r="I11" s="22">
        <f>C11+30</f>
        <v>39078</v>
      </c>
    </row>
    <row r="12" spans="3:9" s="4" customFormat="1" ht="16.5" customHeight="1">
      <c r="C12" s="39" t="s">
        <v>8</v>
      </c>
      <c r="D12" s="57">
        <v>8639</v>
      </c>
      <c r="E12" s="41" t="s">
        <v>175</v>
      </c>
      <c r="F12" s="26" t="s">
        <v>7</v>
      </c>
      <c r="G12" s="31">
        <v>231</v>
      </c>
      <c r="H12" s="34">
        <v>58000</v>
      </c>
      <c r="I12" s="25">
        <f aca="true" t="shared" si="0" ref="I12:I70">C12+30</f>
        <v>39078</v>
      </c>
    </row>
    <row r="13" spans="3:9" s="4" customFormat="1" ht="16.5" customHeight="1">
      <c r="C13" s="40" t="s">
        <v>9</v>
      </c>
      <c r="D13" s="58">
        <v>8647</v>
      </c>
      <c r="E13" s="42" t="s">
        <v>175</v>
      </c>
      <c r="F13" s="26" t="s">
        <v>7</v>
      </c>
      <c r="G13" s="31">
        <v>231</v>
      </c>
      <c r="H13" s="33">
        <v>53576.78</v>
      </c>
      <c r="I13" s="25">
        <f t="shared" si="0"/>
        <v>39094</v>
      </c>
    </row>
    <row r="14" spans="3:9" s="3" customFormat="1" ht="16.5" customHeight="1">
      <c r="C14" s="39" t="s">
        <v>10</v>
      </c>
      <c r="D14" s="57">
        <v>8648</v>
      </c>
      <c r="E14" s="41" t="s">
        <v>175</v>
      </c>
      <c r="F14" s="26" t="s">
        <v>7</v>
      </c>
      <c r="G14" s="31">
        <v>231</v>
      </c>
      <c r="H14" s="34">
        <v>9396</v>
      </c>
      <c r="I14" s="25">
        <f t="shared" si="0"/>
        <v>39110</v>
      </c>
    </row>
    <row r="15" spans="3:9" s="3" customFormat="1" ht="16.5" customHeight="1">
      <c r="C15" s="40">
        <v>39232</v>
      </c>
      <c r="D15" s="58">
        <v>11500000013</v>
      </c>
      <c r="E15" s="42" t="s">
        <v>175</v>
      </c>
      <c r="F15" s="26" t="s">
        <v>7</v>
      </c>
      <c r="G15" s="31">
        <v>231</v>
      </c>
      <c r="H15" s="33">
        <v>23200</v>
      </c>
      <c r="I15" s="25">
        <f t="shared" si="0"/>
        <v>39262</v>
      </c>
    </row>
    <row r="16" spans="3:9" s="3" customFormat="1" ht="16.5" customHeight="1">
      <c r="C16" s="39" t="s">
        <v>11</v>
      </c>
      <c r="D16" s="57">
        <v>11500000015</v>
      </c>
      <c r="E16" s="41" t="s">
        <v>175</v>
      </c>
      <c r="F16" s="26" t="s">
        <v>7</v>
      </c>
      <c r="G16" s="31">
        <v>231</v>
      </c>
      <c r="H16" s="34">
        <v>24940</v>
      </c>
      <c r="I16" s="25">
        <f t="shared" si="0"/>
        <v>39262</v>
      </c>
    </row>
    <row r="17" spans="3:9" s="3" customFormat="1" ht="16.5" customHeight="1">
      <c r="C17" s="35" t="s">
        <v>11</v>
      </c>
      <c r="D17" s="58">
        <v>11500000011</v>
      </c>
      <c r="E17" s="42" t="s">
        <v>175</v>
      </c>
      <c r="F17" s="26" t="s">
        <v>7</v>
      </c>
      <c r="G17" s="31">
        <v>231</v>
      </c>
      <c r="H17" s="33">
        <v>34800</v>
      </c>
      <c r="I17" s="25">
        <f t="shared" si="0"/>
        <v>39262</v>
      </c>
    </row>
    <row r="18" spans="3:9" s="3" customFormat="1" ht="16.5" customHeight="1">
      <c r="C18" s="36" t="s">
        <v>12</v>
      </c>
      <c r="D18" s="57">
        <v>11500000021</v>
      </c>
      <c r="E18" s="41" t="s">
        <v>175</v>
      </c>
      <c r="F18" s="26" t="s">
        <v>7</v>
      </c>
      <c r="G18" s="31">
        <v>231</v>
      </c>
      <c r="H18" s="34">
        <v>75000</v>
      </c>
      <c r="I18" s="25">
        <f t="shared" si="0"/>
        <v>39290</v>
      </c>
    </row>
    <row r="19" spans="3:9" s="3" customFormat="1" ht="16.5" customHeight="1">
      <c r="C19" s="35" t="s">
        <v>13</v>
      </c>
      <c r="D19" s="58">
        <v>11500000025</v>
      </c>
      <c r="E19" s="42" t="s">
        <v>175</v>
      </c>
      <c r="F19" s="26" t="s">
        <v>7</v>
      </c>
      <c r="G19" s="31">
        <v>231</v>
      </c>
      <c r="H19" s="33">
        <v>139200</v>
      </c>
      <c r="I19" s="25">
        <f t="shared" si="0"/>
        <v>39309</v>
      </c>
    </row>
    <row r="20" spans="3:9" s="3" customFormat="1" ht="16.5" customHeight="1">
      <c r="C20" s="36" t="s">
        <v>14</v>
      </c>
      <c r="D20" s="57">
        <v>11500000030</v>
      </c>
      <c r="E20" s="41" t="s">
        <v>175</v>
      </c>
      <c r="F20" s="26" t="s">
        <v>7</v>
      </c>
      <c r="G20" s="31">
        <v>231</v>
      </c>
      <c r="H20" s="34">
        <v>9520</v>
      </c>
      <c r="I20" s="25">
        <f t="shared" si="0"/>
        <v>39332</v>
      </c>
    </row>
    <row r="21" spans="3:9" s="3" customFormat="1" ht="16.5" customHeight="1">
      <c r="C21" s="35" t="s">
        <v>14</v>
      </c>
      <c r="D21" s="58">
        <v>11500000033</v>
      </c>
      <c r="E21" s="42" t="s">
        <v>175</v>
      </c>
      <c r="F21" s="26" t="s">
        <v>7</v>
      </c>
      <c r="G21" s="31">
        <v>231</v>
      </c>
      <c r="H21" s="33">
        <v>23200</v>
      </c>
      <c r="I21" s="25">
        <f t="shared" si="0"/>
        <v>39332</v>
      </c>
    </row>
    <row r="22" spans="3:9" s="3" customFormat="1" ht="16.5" customHeight="1">
      <c r="C22" s="36" t="s">
        <v>15</v>
      </c>
      <c r="D22" s="57">
        <v>11500000034</v>
      </c>
      <c r="E22" s="41" t="s">
        <v>175</v>
      </c>
      <c r="F22" s="26" t="s">
        <v>7</v>
      </c>
      <c r="G22" s="31">
        <v>231</v>
      </c>
      <c r="H22" s="34">
        <v>73263.15</v>
      </c>
      <c r="I22" s="25">
        <f t="shared" si="0"/>
        <v>39368</v>
      </c>
    </row>
    <row r="23" spans="3:9" s="3" customFormat="1" ht="16.5" customHeight="1">
      <c r="C23" s="35" t="s">
        <v>16</v>
      </c>
      <c r="D23" s="58">
        <v>11500000041</v>
      </c>
      <c r="E23" s="42" t="s">
        <v>175</v>
      </c>
      <c r="F23" s="26" t="s">
        <v>7</v>
      </c>
      <c r="G23" s="31">
        <v>231</v>
      </c>
      <c r="H23" s="33">
        <v>33408</v>
      </c>
      <c r="I23" s="25">
        <f t="shared" si="0"/>
        <v>39429</v>
      </c>
    </row>
    <row r="24" spans="3:9" s="3" customFormat="1" ht="17.25" customHeight="1">
      <c r="C24" s="36" t="s">
        <v>17</v>
      </c>
      <c r="D24" s="57">
        <v>11500000044</v>
      </c>
      <c r="E24" s="41" t="s">
        <v>175</v>
      </c>
      <c r="F24" s="26" t="s">
        <v>7</v>
      </c>
      <c r="G24" s="31">
        <v>231</v>
      </c>
      <c r="H24" s="34">
        <v>428400</v>
      </c>
      <c r="I24" s="25">
        <f t="shared" si="0"/>
        <v>39442</v>
      </c>
    </row>
    <row r="25" spans="3:9" s="3" customFormat="1" ht="16.5" customHeight="1">
      <c r="C25" s="35" t="s">
        <v>18</v>
      </c>
      <c r="D25" s="58">
        <v>11500000046</v>
      </c>
      <c r="E25" s="42" t="s">
        <v>175</v>
      </c>
      <c r="F25" s="26" t="s">
        <v>7</v>
      </c>
      <c r="G25" s="31">
        <v>231</v>
      </c>
      <c r="H25" s="33">
        <v>82878.9</v>
      </c>
      <c r="I25" s="25">
        <f t="shared" si="0"/>
        <v>39443</v>
      </c>
    </row>
    <row r="26" spans="3:9" s="3" customFormat="1" ht="16.5" customHeight="1">
      <c r="C26" s="36" t="s">
        <v>19</v>
      </c>
      <c r="D26" s="57">
        <v>11500000055</v>
      </c>
      <c r="E26" s="41" t="s">
        <v>175</v>
      </c>
      <c r="F26" s="26" t="s">
        <v>7</v>
      </c>
      <c r="G26" s="31">
        <v>231</v>
      </c>
      <c r="H26" s="34">
        <v>727560</v>
      </c>
      <c r="I26" s="25">
        <f t="shared" si="0"/>
        <v>39572</v>
      </c>
    </row>
    <row r="27" spans="3:9" s="3" customFormat="1" ht="16.5" customHeight="1">
      <c r="C27" s="35" t="s">
        <v>20</v>
      </c>
      <c r="D27" s="58">
        <v>11500000059</v>
      </c>
      <c r="E27" s="42" t="s">
        <v>175</v>
      </c>
      <c r="F27" s="26" t="s">
        <v>7</v>
      </c>
      <c r="G27" s="31">
        <v>231</v>
      </c>
      <c r="H27" s="33">
        <v>326400</v>
      </c>
      <c r="I27" s="25">
        <f t="shared" si="0"/>
        <v>39578</v>
      </c>
    </row>
    <row r="28" spans="3:9" s="3" customFormat="1" ht="16.5" customHeight="1">
      <c r="C28" s="36" t="s">
        <v>21</v>
      </c>
      <c r="D28" s="57">
        <v>11500000065</v>
      </c>
      <c r="E28" s="41" t="s">
        <v>175</v>
      </c>
      <c r="F28" s="26" t="s">
        <v>7</v>
      </c>
      <c r="G28" s="31">
        <v>231</v>
      </c>
      <c r="H28" s="34">
        <v>326400</v>
      </c>
      <c r="I28" s="25">
        <f t="shared" si="0"/>
        <v>39701</v>
      </c>
    </row>
    <row r="29" spans="3:9" s="3" customFormat="1" ht="16.5" customHeight="1">
      <c r="C29" s="35">
        <v>39248</v>
      </c>
      <c r="D29" s="58">
        <v>11500000155</v>
      </c>
      <c r="E29" s="42" t="s">
        <v>175</v>
      </c>
      <c r="F29" s="26" t="s">
        <v>7</v>
      </c>
      <c r="G29" s="31">
        <v>231</v>
      </c>
      <c r="H29" s="33">
        <v>377000</v>
      </c>
      <c r="I29" s="25">
        <f t="shared" si="0"/>
        <v>39278</v>
      </c>
    </row>
    <row r="30" spans="3:9" s="3" customFormat="1" ht="16.5" customHeight="1">
      <c r="C30" s="36">
        <v>39049</v>
      </c>
      <c r="D30" s="57">
        <v>8640</v>
      </c>
      <c r="E30" s="41" t="s">
        <v>175</v>
      </c>
      <c r="F30" s="26" t="s">
        <v>7</v>
      </c>
      <c r="G30" s="31">
        <v>231</v>
      </c>
      <c r="H30" s="34">
        <v>46399.95</v>
      </c>
      <c r="I30" s="25">
        <f t="shared" si="0"/>
        <v>39079</v>
      </c>
    </row>
    <row r="31" spans="3:9" s="3" customFormat="1" ht="16.5" customHeight="1">
      <c r="C31" s="35" t="s">
        <v>22</v>
      </c>
      <c r="D31" s="58">
        <v>112</v>
      </c>
      <c r="E31" s="42" t="s">
        <v>176</v>
      </c>
      <c r="F31" s="26" t="s">
        <v>7</v>
      </c>
      <c r="G31" s="29">
        <v>297</v>
      </c>
      <c r="H31" s="33">
        <v>1500</v>
      </c>
      <c r="I31" s="25">
        <f t="shared" si="0"/>
        <v>38715</v>
      </c>
    </row>
    <row r="32" spans="3:9" s="3" customFormat="1" ht="16.5" customHeight="1">
      <c r="C32" s="36" t="s">
        <v>23</v>
      </c>
      <c r="D32" s="57">
        <v>9</v>
      </c>
      <c r="E32" s="41" t="s">
        <v>177</v>
      </c>
      <c r="F32" s="26" t="s">
        <v>7</v>
      </c>
      <c r="G32" s="29">
        <v>223</v>
      </c>
      <c r="H32" s="34">
        <v>4500</v>
      </c>
      <c r="I32" s="25">
        <f t="shared" si="0"/>
        <v>38850</v>
      </c>
    </row>
    <row r="33" spans="3:9" s="3" customFormat="1" ht="16.5" customHeight="1">
      <c r="C33" s="35" t="s">
        <v>24</v>
      </c>
      <c r="D33" s="58">
        <v>77</v>
      </c>
      <c r="E33" s="42" t="s">
        <v>177</v>
      </c>
      <c r="F33" s="26" t="s">
        <v>7</v>
      </c>
      <c r="G33" s="29">
        <v>223</v>
      </c>
      <c r="H33" s="33">
        <v>4000</v>
      </c>
      <c r="I33" s="25">
        <f t="shared" si="0"/>
        <v>38930</v>
      </c>
    </row>
    <row r="34" spans="3:9" s="3" customFormat="1" ht="16.5" customHeight="1">
      <c r="C34" s="36" t="s">
        <v>25</v>
      </c>
      <c r="D34" s="57">
        <v>214714</v>
      </c>
      <c r="E34" s="41" t="s">
        <v>178</v>
      </c>
      <c r="F34" s="26" t="s">
        <v>7</v>
      </c>
      <c r="G34" s="29">
        <v>222</v>
      </c>
      <c r="H34" s="34">
        <v>945</v>
      </c>
      <c r="I34" s="25">
        <f t="shared" si="0"/>
        <v>37443</v>
      </c>
    </row>
    <row r="35" spans="3:9" s="3" customFormat="1" ht="16.5" customHeight="1">
      <c r="C35" s="35" t="s">
        <v>26</v>
      </c>
      <c r="D35" s="58">
        <v>215300</v>
      </c>
      <c r="E35" s="42" t="s">
        <v>178</v>
      </c>
      <c r="F35" s="26" t="s">
        <v>7</v>
      </c>
      <c r="G35" s="29">
        <v>222</v>
      </c>
      <c r="H35" s="33">
        <v>472.5</v>
      </c>
      <c r="I35" s="25">
        <f t="shared" si="0"/>
        <v>37449</v>
      </c>
    </row>
    <row r="36" spans="3:9" s="3" customFormat="1" ht="16.5" customHeight="1">
      <c r="C36" s="36" t="s">
        <v>27</v>
      </c>
      <c r="D36" s="57">
        <v>215961</v>
      </c>
      <c r="E36" s="41" t="s">
        <v>178</v>
      </c>
      <c r="F36" s="26" t="s">
        <v>7</v>
      </c>
      <c r="G36" s="29">
        <v>222</v>
      </c>
      <c r="H36" s="34">
        <v>805</v>
      </c>
      <c r="I36" s="25">
        <f t="shared" si="0"/>
        <v>37457</v>
      </c>
    </row>
    <row r="37" spans="3:9" s="3" customFormat="1" ht="16.5" customHeight="1">
      <c r="C37" s="35" t="s">
        <v>28</v>
      </c>
      <c r="D37" s="58">
        <v>216621</v>
      </c>
      <c r="E37" s="42" t="s">
        <v>178</v>
      </c>
      <c r="F37" s="26" t="s">
        <v>7</v>
      </c>
      <c r="G37" s="29">
        <v>222</v>
      </c>
      <c r="H37" s="33">
        <v>787.5</v>
      </c>
      <c r="I37" s="25">
        <f t="shared" si="0"/>
        <v>37464</v>
      </c>
    </row>
    <row r="38" spans="3:9" s="3" customFormat="1" ht="16.5" customHeight="1">
      <c r="C38" s="36" t="s">
        <v>29</v>
      </c>
      <c r="D38" s="58" t="s">
        <v>168</v>
      </c>
      <c r="E38" s="41" t="s">
        <v>179</v>
      </c>
      <c r="F38" s="26" t="s">
        <v>7</v>
      </c>
      <c r="G38" s="29">
        <v>871</v>
      </c>
      <c r="H38" s="34">
        <v>104615.4</v>
      </c>
      <c r="I38" s="25">
        <f t="shared" si="0"/>
        <v>36980</v>
      </c>
    </row>
    <row r="39" spans="3:9" s="3" customFormat="1" ht="16.5" customHeight="1">
      <c r="C39" s="35" t="s">
        <v>30</v>
      </c>
      <c r="D39" s="58">
        <v>65</v>
      </c>
      <c r="E39" s="42" t="s">
        <v>180</v>
      </c>
      <c r="F39" s="26" t="s">
        <v>7</v>
      </c>
      <c r="G39" s="29">
        <v>871</v>
      </c>
      <c r="H39" s="33">
        <v>21029.12</v>
      </c>
      <c r="I39" s="25">
        <f t="shared" si="0"/>
        <v>37393</v>
      </c>
    </row>
    <row r="40" spans="3:9" s="3" customFormat="1" ht="16.5" customHeight="1">
      <c r="C40" s="36" t="s">
        <v>31</v>
      </c>
      <c r="D40" s="57">
        <v>85</v>
      </c>
      <c r="E40" s="41" t="s">
        <v>180</v>
      </c>
      <c r="F40" s="26" t="s">
        <v>7</v>
      </c>
      <c r="G40" s="29">
        <v>871</v>
      </c>
      <c r="H40" s="34">
        <v>5335.68</v>
      </c>
      <c r="I40" s="25">
        <f t="shared" si="0"/>
        <v>37435</v>
      </c>
    </row>
    <row r="41" spans="3:9" s="3" customFormat="1" ht="16.5" customHeight="1">
      <c r="C41" s="35" t="s">
        <v>32</v>
      </c>
      <c r="D41" s="58">
        <v>96</v>
      </c>
      <c r="E41" s="42" t="s">
        <v>180</v>
      </c>
      <c r="F41" s="26" t="s">
        <v>7</v>
      </c>
      <c r="G41" s="29">
        <v>871</v>
      </c>
      <c r="H41" s="33">
        <v>22143.52</v>
      </c>
      <c r="I41" s="25">
        <f t="shared" si="0"/>
        <v>37455</v>
      </c>
    </row>
    <row r="42" spans="3:9" s="3" customFormat="1" ht="16.5" customHeight="1">
      <c r="C42" s="36" t="s">
        <v>33</v>
      </c>
      <c r="D42" s="57">
        <v>125</v>
      </c>
      <c r="E42" s="41" t="s">
        <v>180</v>
      </c>
      <c r="F42" s="26" t="s">
        <v>7</v>
      </c>
      <c r="G42" s="29">
        <v>871</v>
      </c>
      <c r="H42" s="34">
        <v>7728</v>
      </c>
      <c r="I42" s="25">
        <f t="shared" si="0"/>
        <v>37484</v>
      </c>
    </row>
    <row r="43" spans="3:9" s="3" customFormat="1" ht="16.5" customHeight="1">
      <c r="C43" s="35" t="s">
        <v>34</v>
      </c>
      <c r="D43" s="58">
        <v>127</v>
      </c>
      <c r="E43" s="42" t="s">
        <v>180</v>
      </c>
      <c r="F43" s="26" t="s">
        <v>7</v>
      </c>
      <c r="G43" s="29">
        <v>871</v>
      </c>
      <c r="H43" s="33">
        <v>2402.4</v>
      </c>
      <c r="I43" s="25">
        <f t="shared" si="0"/>
        <v>37496</v>
      </c>
    </row>
    <row r="44" spans="3:9" s="3" customFormat="1" ht="16.5" customHeight="1">
      <c r="C44" s="36" t="s">
        <v>35</v>
      </c>
      <c r="D44" s="57">
        <v>128</v>
      </c>
      <c r="E44" s="41" t="s">
        <v>180</v>
      </c>
      <c r="F44" s="26" t="s">
        <v>7</v>
      </c>
      <c r="G44" s="29">
        <v>871</v>
      </c>
      <c r="H44" s="34">
        <v>1920</v>
      </c>
      <c r="I44" s="25">
        <f t="shared" si="0"/>
        <v>37498</v>
      </c>
    </row>
    <row r="45" spans="3:9" s="3" customFormat="1" ht="16.5" customHeight="1">
      <c r="C45" s="36" t="s">
        <v>36</v>
      </c>
      <c r="D45" s="58" t="s">
        <v>168</v>
      </c>
      <c r="E45" s="41" t="s">
        <v>181</v>
      </c>
      <c r="F45" s="26" t="s">
        <v>7</v>
      </c>
      <c r="G45" s="29">
        <v>871</v>
      </c>
      <c r="H45" s="34">
        <v>1669610.32</v>
      </c>
      <c r="I45" s="25">
        <f t="shared" si="0"/>
        <v>38841</v>
      </c>
    </row>
    <row r="46" spans="3:9" s="3" customFormat="1" ht="16.5" customHeight="1">
      <c r="C46" s="35" t="s">
        <v>37</v>
      </c>
      <c r="D46" s="58">
        <v>2</v>
      </c>
      <c r="E46" s="42" t="s">
        <v>182</v>
      </c>
      <c r="F46" s="26" t="s">
        <v>7</v>
      </c>
      <c r="G46" s="29">
        <v>871</v>
      </c>
      <c r="H46" s="33">
        <v>9249.7</v>
      </c>
      <c r="I46" s="25">
        <f t="shared" si="0"/>
        <v>37338</v>
      </c>
    </row>
    <row r="47" spans="3:9" s="3" customFormat="1" ht="16.5" customHeight="1">
      <c r="C47" s="35" t="s">
        <v>38</v>
      </c>
      <c r="D47" s="58">
        <v>2211</v>
      </c>
      <c r="E47" s="42" t="s">
        <v>183</v>
      </c>
      <c r="F47" s="26" t="s">
        <v>7</v>
      </c>
      <c r="G47" s="29">
        <v>871</v>
      </c>
      <c r="H47" s="33">
        <v>55785.45</v>
      </c>
      <c r="I47" s="25">
        <f t="shared" si="0"/>
        <v>38941</v>
      </c>
    </row>
    <row r="48" spans="3:9" s="3" customFormat="1" ht="16.5" customHeight="1">
      <c r="C48" s="36" t="s">
        <v>39</v>
      </c>
      <c r="D48" s="58" t="s">
        <v>168</v>
      </c>
      <c r="E48" s="41" t="s">
        <v>184</v>
      </c>
      <c r="F48" s="26" t="s">
        <v>7</v>
      </c>
      <c r="G48" s="29">
        <v>871</v>
      </c>
      <c r="H48" s="34">
        <v>22167</v>
      </c>
      <c r="I48" s="25">
        <f t="shared" si="0"/>
        <v>39137</v>
      </c>
    </row>
    <row r="49" spans="3:9" s="3" customFormat="1" ht="16.5" customHeight="1">
      <c r="C49" s="36" t="s">
        <v>40</v>
      </c>
      <c r="D49" s="58" t="s">
        <v>168</v>
      </c>
      <c r="E49" s="41" t="s">
        <v>185</v>
      </c>
      <c r="F49" s="26" t="s">
        <v>7</v>
      </c>
      <c r="G49" s="29">
        <v>871</v>
      </c>
      <c r="H49" s="34">
        <v>18963.4</v>
      </c>
      <c r="I49" s="25">
        <f t="shared" si="0"/>
        <v>38655</v>
      </c>
    </row>
    <row r="50" spans="3:9" s="3" customFormat="1" ht="16.5" customHeight="1">
      <c r="C50" s="35" t="s">
        <v>41</v>
      </c>
      <c r="D50" s="58" t="s">
        <v>168</v>
      </c>
      <c r="E50" s="42" t="s">
        <v>185</v>
      </c>
      <c r="F50" s="26" t="s">
        <v>7</v>
      </c>
      <c r="G50" s="29">
        <v>871</v>
      </c>
      <c r="H50" s="33">
        <v>7888</v>
      </c>
      <c r="I50" s="25">
        <f t="shared" si="0"/>
        <v>39171</v>
      </c>
    </row>
    <row r="51" spans="3:9" s="3" customFormat="1" ht="16.5" customHeight="1">
      <c r="C51" s="36" t="s">
        <v>42</v>
      </c>
      <c r="D51" s="57">
        <v>20967</v>
      </c>
      <c r="E51" s="41" t="s">
        <v>186</v>
      </c>
      <c r="F51" s="26" t="s">
        <v>7</v>
      </c>
      <c r="G51" s="29">
        <v>871</v>
      </c>
      <c r="H51" s="34">
        <v>43918</v>
      </c>
      <c r="I51" s="25">
        <f t="shared" si="0"/>
        <v>37547</v>
      </c>
    </row>
    <row r="52" spans="3:9" s="3" customFormat="1" ht="16.5" customHeight="1">
      <c r="C52" s="35" t="s">
        <v>42</v>
      </c>
      <c r="D52" s="58">
        <v>20968</v>
      </c>
      <c r="E52" s="42" t="s">
        <v>186</v>
      </c>
      <c r="F52" s="26" t="s">
        <v>7</v>
      </c>
      <c r="G52" s="29">
        <v>871</v>
      </c>
      <c r="H52" s="33">
        <v>43918</v>
      </c>
      <c r="I52" s="25">
        <f t="shared" si="0"/>
        <v>37547</v>
      </c>
    </row>
    <row r="53" spans="3:9" s="3" customFormat="1" ht="16.5" customHeight="1">
      <c r="C53" s="36" t="s">
        <v>43</v>
      </c>
      <c r="D53" s="57">
        <v>258</v>
      </c>
      <c r="E53" s="41" t="s">
        <v>187</v>
      </c>
      <c r="F53" s="26" t="s">
        <v>7</v>
      </c>
      <c r="G53" s="29">
        <v>332</v>
      </c>
      <c r="H53" s="34">
        <v>3500</v>
      </c>
      <c r="I53" s="25">
        <f t="shared" si="0"/>
        <v>37340</v>
      </c>
    </row>
    <row r="54" spans="3:9" s="3" customFormat="1" ht="16.5" customHeight="1">
      <c r="C54" s="35" t="s">
        <v>44</v>
      </c>
      <c r="D54" s="58">
        <v>944</v>
      </c>
      <c r="E54" s="42" t="s">
        <v>188</v>
      </c>
      <c r="F54" s="26" t="s">
        <v>7</v>
      </c>
      <c r="G54" s="29">
        <v>332</v>
      </c>
      <c r="H54" s="33">
        <v>8549.2</v>
      </c>
      <c r="I54" s="25">
        <f t="shared" si="0"/>
        <v>38819</v>
      </c>
    </row>
    <row r="55" spans="3:9" s="3" customFormat="1" ht="16.5" customHeight="1">
      <c r="C55" s="36" t="s">
        <v>45</v>
      </c>
      <c r="D55" s="57" t="s">
        <v>161</v>
      </c>
      <c r="E55" s="41" t="s">
        <v>188</v>
      </c>
      <c r="F55" s="26" t="s">
        <v>7</v>
      </c>
      <c r="G55" s="29">
        <v>871</v>
      </c>
      <c r="H55" s="34">
        <v>21924</v>
      </c>
      <c r="I55" s="25">
        <f t="shared" si="0"/>
        <v>38858</v>
      </c>
    </row>
    <row r="56" spans="3:9" s="3" customFormat="1" ht="16.5" customHeight="1">
      <c r="C56" s="35" t="s">
        <v>46</v>
      </c>
      <c r="D56" s="58">
        <v>1168</v>
      </c>
      <c r="E56" s="42" t="s">
        <v>189</v>
      </c>
      <c r="F56" s="26" t="s">
        <v>7</v>
      </c>
      <c r="G56" s="29">
        <v>871</v>
      </c>
      <c r="H56" s="33">
        <v>3897.6</v>
      </c>
      <c r="I56" s="25">
        <f t="shared" si="0"/>
        <v>38897</v>
      </c>
    </row>
    <row r="57" spans="3:9" s="3" customFormat="1" ht="16.5" customHeight="1">
      <c r="C57" s="36" t="s">
        <v>47</v>
      </c>
      <c r="D57" s="57">
        <v>1252</v>
      </c>
      <c r="E57" s="41" t="s">
        <v>189</v>
      </c>
      <c r="F57" s="26" t="s">
        <v>7</v>
      </c>
      <c r="G57" s="29">
        <v>871</v>
      </c>
      <c r="H57" s="34">
        <v>3897.6</v>
      </c>
      <c r="I57" s="25">
        <f t="shared" si="0"/>
        <v>38928</v>
      </c>
    </row>
    <row r="58" spans="3:9" s="3" customFormat="1" ht="16.5" customHeight="1">
      <c r="C58" s="35" t="s">
        <v>48</v>
      </c>
      <c r="D58" s="59" t="s">
        <v>293</v>
      </c>
      <c r="E58" s="42" t="s">
        <v>190</v>
      </c>
      <c r="F58" s="27" t="s">
        <v>7</v>
      </c>
      <c r="G58" s="29">
        <v>871</v>
      </c>
      <c r="H58" s="33">
        <v>25571.7</v>
      </c>
      <c r="I58" s="23">
        <f t="shared" si="0"/>
        <v>39517</v>
      </c>
    </row>
    <row r="59" spans="3:9" s="3" customFormat="1" ht="16.5" customHeight="1">
      <c r="C59" s="36">
        <v>39006</v>
      </c>
      <c r="D59" s="58" t="s">
        <v>168</v>
      </c>
      <c r="E59" s="41" t="s">
        <v>191</v>
      </c>
      <c r="F59" s="26" t="s">
        <v>7</v>
      </c>
      <c r="G59" s="31">
        <v>871</v>
      </c>
      <c r="H59" s="34">
        <v>13456</v>
      </c>
      <c r="I59" s="25">
        <f t="shared" si="0"/>
        <v>39036</v>
      </c>
    </row>
    <row r="60" spans="3:9" s="3" customFormat="1" ht="16.5" customHeight="1">
      <c r="C60" s="35" t="s">
        <v>49</v>
      </c>
      <c r="D60" s="58">
        <v>834</v>
      </c>
      <c r="E60" s="42" t="s">
        <v>192</v>
      </c>
      <c r="F60" s="26" t="s">
        <v>7</v>
      </c>
      <c r="G60" s="31">
        <v>871</v>
      </c>
      <c r="H60" s="33">
        <v>2875</v>
      </c>
      <c r="I60" s="25">
        <f t="shared" si="0"/>
        <v>37528</v>
      </c>
    </row>
    <row r="61" spans="3:9" s="3" customFormat="1" ht="16.5" customHeight="1">
      <c r="C61" s="36" t="s">
        <v>50</v>
      </c>
      <c r="D61" s="57" t="s">
        <v>161</v>
      </c>
      <c r="E61" s="41" t="s">
        <v>193</v>
      </c>
      <c r="F61" s="26" t="s">
        <v>7</v>
      </c>
      <c r="G61" s="29">
        <v>871</v>
      </c>
      <c r="H61" s="34">
        <v>12644</v>
      </c>
      <c r="I61" s="25">
        <f t="shared" si="0"/>
        <v>38761</v>
      </c>
    </row>
    <row r="62" spans="3:9" s="3" customFormat="1" ht="16.5" customHeight="1">
      <c r="C62" s="35" t="s">
        <v>51</v>
      </c>
      <c r="D62" s="58" t="s">
        <v>161</v>
      </c>
      <c r="E62" s="42" t="s">
        <v>193</v>
      </c>
      <c r="F62" s="26" t="s">
        <v>7</v>
      </c>
      <c r="G62" s="29">
        <v>871</v>
      </c>
      <c r="H62" s="33">
        <v>7192</v>
      </c>
      <c r="I62" s="25">
        <f t="shared" si="0"/>
        <v>38768</v>
      </c>
    </row>
    <row r="63" spans="3:9" s="3" customFormat="1" ht="16.5" customHeight="1">
      <c r="C63" s="36">
        <v>40451</v>
      </c>
      <c r="D63" s="57" t="s">
        <v>162</v>
      </c>
      <c r="E63" s="41" t="s">
        <v>194</v>
      </c>
      <c r="F63" s="26" t="s">
        <v>7</v>
      </c>
      <c r="G63" s="29">
        <v>871</v>
      </c>
      <c r="H63" s="34">
        <v>9791.67</v>
      </c>
      <c r="I63" s="25">
        <f t="shared" si="0"/>
        <v>40481</v>
      </c>
    </row>
    <row r="64" spans="3:9" s="3" customFormat="1" ht="16.5" customHeight="1">
      <c r="C64" s="35">
        <v>40476</v>
      </c>
      <c r="D64" s="58" t="s">
        <v>163</v>
      </c>
      <c r="E64" s="42" t="s">
        <v>194</v>
      </c>
      <c r="F64" s="26" t="s">
        <v>7</v>
      </c>
      <c r="G64" s="29">
        <v>871</v>
      </c>
      <c r="H64" s="33">
        <v>9791.67</v>
      </c>
      <c r="I64" s="25">
        <f t="shared" si="0"/>
        <v>40506</v>
      </c>
    </row>
    <row r="65" spans="3:9" s="3" customFormat="1" ht="16.5" customHeight="1">
      <c r="C65" s="36">
        <v>40504</v>
      </c>
      <c r="D65" s="57" t="s">
        <v>164</v>
      </c>
      <c r="E65" s="41" t="s">
        <v>194</v>
      </c>
      <c r="F65" s="26" t="s">
        <v>7</v>
      </c>
      <c r="G65" s="29">
        <v>871</v>
      </c>
      <c r="H65" s="34">
        <v>9791.67</v>
      </c>
      <c r="I65" s="25">
        <f t="shared" si="0"/>
        <v>40534</v>
      </c>
    </row>
    <row r="66" spans="3:9" s="3" customFormat="1" ht="16.5" customHeight="1">
      <c r="C66" s="35">
        <v>40520</v>
      </c>
      <c r="D66" s="58" t="s">
        <v>165</v>
      </c>
      <c r="E66" s="42" t="s">
        <v>194</v>
      </c>
      <c r="F66" s="26" t="s">
        <v>7</v>
      </c>
      <c r="G66" s="29">
        <v>871</v>
      </c>
      <c r="H66" s="33">
        <v>9791.67</v>
      </c>
      <c r="I66" s="25">
        <f t="shared" si="0"/>
        <v>40550</v>
      </c>
    </row>
    <row r="67" spans="3:9" s="3" customFormat="1" ht="16.5" customHeight="1">
      <c r="C67" s="35">
        <v>40598</v>
      </c>
      <c r="D67" s="59" t="s">
        <v>266</v>
      </c>
      <c r="E67" s="42" t="s">
        <v>194</v>
      </c>
      <c r="F67" s="26" t="s">
        <v>7</v>
      </c>
      <c r="G67" s="29">
        <v>871</v>
      </c>
      <c r="H67" s="33">
        <v>3583.33</v>
      </c>
      <c r="I67" s="25">
        <f t="shared" si="0"/>
        <v>40628</v>
      </c>
    </row>
    <row r="68" spans="3:9" s="3" customFormat="1" ht="16.5" customHeight="1">
      <c r="C68" s="35">
        <v>40598</v>
      </c>
      <c r="D68" s="59" t="s">
        <v>267</v>
      </c>
      <c r="E68" s="42" t="s">
        <v>194</v>
      </c>
      <c r="F68" s="26" t="s">
        <v>7</v>
      </c>
      <c r="G68" s="29">
        <v>871</v>
      </c>
      <c r="H68" s="33">
        <v>3583.33</v>
      </c>
      <c r="I68" s="25">
        <f t="shared" si="0"/>
        <v>40628</v>
      </c>
    </row>
    <row r="69" spans="3:9" s="3" customFormat="1" ht="16.5" customHeight="1">
      <c r="C69" s="35">
        <v>40609</v>
      </c>
      <c r="D69" s="59" t="s">
        <v>268</v>
      </c>
      <c r="E69" s="42" t="s">
        <v>194</v>
      </c>
      <c r="F69" s="26" t="s">
        <v>7</v>
      </c>
      <c r="G69" s="29">
        <v>871</v>
      </c>
      <c r="H69" s="33">
        <v>3583.33</v>
      </c>
      <c r="I69" s="25">
        <f t="shared" si="0"/>
        <v>40639</v>
      </c>
    </row>
    <row r="70" spans="3:9" s="3" customFormat="1" ht="16.5" customHeight="1">
      <c r="C70" s="35">
        <v>40640</v>
      </c>
      <c r="D70" s="59" t="s">
        <v>269</v>
      </c>
      <c r="E70" s="42" t="s">
        <v>194</v>
      </c>
      <c r="F70" s="26" t="s">
        <v>7</v>
      </c>
      <c r="G70" s="29">
        <v>871</v>
      </c>
      <c r="H70" s="33">
        <v>3583.33</v>
      </c>
      <c r="I70" s="25">
        <f t="shared" si="0"/>
        <v>40670</v>
      </c>
    </row>
    <row r="71" spans="3:9" s="3" customFormat="1" ht="16.5" customHeight="1">
      <c r="C71" s="35">
        <v>40672</v>
      </c>
      <c r="D71" s="59" t="s">
        <v>270</v>
      </c>
      <c r="E71" s="42" t="s">
        <v>194</v>
      </c>
      <c r="F71" s="26" t="s">
        <v>7</v>
      </c>
      <c r="G71" s="29">
        <v>871</v>
      </c>
      <c r="H71" s="33">
        <v>3583.33</v>
      </c>
      <c r="I71" s="25">
        <f aca="true" t="shared" si="1" ref="I71:I134">C71+30</f>
        <v>40702</v>
      </c>
    </row>
    <row r="72" spans="3:9" s="3" customFormat="1" ht="16.5" customHeight="1">
      <c r="C72" s="35">
        <v>40738</v>
      </c>
      <c r="D72" s="59" t="s">
        <v>271</v>
      </c>
      <c r="E72" s="42" t="s">
        <v>194</v>
      </c>
      <c r="F72" s="26" t="s">
        <v>7</v>
      </c>
      <c r="G72" s="29">
        <v>871</v>
      </c>
      <c r="H72" s="33">
        <v>3583.33</v>
      </c>
      <c r="I72" s="25">
        <f t="shared" si="1"/>
        <v>40768</v>
      </c>
    </row>
    <row r="73" spans="3:9" s="3" customFormat="1" ht="16.5" customHeight="1">
      <c r="C73" s="35">
        <v>40766</v>
      </c>
      <c r="D73" s="59" t="s">
        <v>266</v>
      </c>
      <c r="E73" s="42" t="s">
        <v>194</v>
      </c>
      <c r="F73" s="26" t="s">
        <v>7</v>
      </c>
      <c r="G73" s="29">
        <v>871</v>
      </c>
      <c r="H73" s="33">
        <v>3583.33</v>
      </c>
      <c r="I73" s="25">
        <f t="shared" si="1"/>
        <v>40796</v>
      </c>
    </row>
    <row r="74" spans="3:9" s="3" customFormat="1" ht="16.5" customHeight="1">
      <c r="C74" s="36" t="s">
        <v>52</v>
      </c>
      <c r="D74" s="58" t="s">
        <v>168</v>
      </c>
      <c r="E74" s="41" t="s">
        <v>195</v>
      </c>
      <c r="F74" s="26" t="s">
        <v>7</v>
      </c>
      <c r="G74" s="29">
        <v>871</v>
      </c>
      <c r="H74" s="34">
        <v>18575.3</v>
      </c>
      <c r="I74" s="25">
        <f t="shared" si="1"/>
        <v>39127</v>
      </c>
    </row>
    <row r="75" spans="3:9" s="3" customFormat="1" ht="16.5" customHeight="1">
      <c r="C75" s="35" t="s">
        <v>53</v>
      </c>
      <c r="D75" s="58">
        <v>480</v>
      </c>
      <c r="E75" s="42" t="s">
        <v>196</v>
      </c>
      <c r="F75" s="26" t="s">
        <v>7</v>
      </c>
      <c r="G75" s="29">
        <v>871</v>
      </c>
      <c r="H75" s="33">
        <v>32400</v>
      </c>
      <c r="I75" s="25">
        <f t="shared" si="1"/>
        <v>37304</v>
      </c>
    </row>
    <row r="76" spans="3:9" s="3" customFormat="1" ht="16.5" customHeight="1">
      <c r="C76" s="36" t="s">
        <v>26</v>
      </c>
      <c r="D76" s="57">
        <v>88079</v>
      </c>
      <c r="E76" s="41" t="s">
        <v>197</v>
      </c>
      <c r="F76" s="26" t="s">
        <v>7</v>
      </c>
      <c r="G76" s="29">
        <v>871</v>
      </c>
      <c r="H76" s="34">
        <v>1400</v>
      </c>
      <c r="I76" s="25">
        <f t="shared" si="1"/>
        <v>37449</v>
      </c>
    </row>
    <row r="77" spans="3:9" s="3" customFormat="1" ht="16.5" customHeight="1">
      <c r="C77" s="35" t="s">
        <v>54</v>
      </c>
      <c r="D77" s="58" t="s">
        <v>168</v>
      </c>
      <c r="E77" s="42" t="s">
        <v>198</v>
      </c>
      <c r="F77" s="26" t="s">
        <v>7</v>
      </c>
      <c r="G77" s="29">
        <v>871</v>
      </c>
      <c r="H77" s="33">
        <v>553934.95</v>
      </c>
      <c r="I77" s="25">
        <f t="shared" si="1"/>
        <v>37651</v>
      </c>
    </row>
    <row r="78" spans="3:9" s="3" customFormat="1" ht="16.5" customHeight="1">
      <c r="C78" s="36" t="s">
        <v>55</v>
      </c>
      <c r="D78" s="58" t="s">
        <v>168</v>
      </c>
      <c r="E78" s="41" t="s">
        <v>199</v>
      </c>
      <c r="F78" s="26" t="s">
        <v>7</v>
      </c>
      <c r="G78" s="29">
        <v>871</v>
      </c>
      <c r="H78" s="34">
        <v>16198</v>
      </c>
      <c r="I78" s="25">
        <f t="shared" si="1"/>
        <v>38948</v>
      </c>
    </row>
    <row r="79" spans="3:9" s="3" customFormat="1" ht="16.5" customHeight="1">
      <c r="C79" s="35" t="s">
        <v>56</v>
      </c>
      <c r="D79" s="58">
        <v>759</v>
      </c>
      <c r="E79" s="42" t="s">
        <v>200</v>
      </c>
      <c r="F79" s="26" t="s">
        <v>7</v>
      </c>
      <c r="G79" s="29">
        <v>871</v>
      </c>
      <c r="H79" s="33">
        <v>43735</v>
      </c>
      <c r="I79" s="25">
        <f t="shared" si="1"/>
        <v>38639</v>
      </c>
    </row>
    <row r="80" spans="3:9" s="3" customFormat="1" ht="16.5" customHeight="1">
      <c r="C80" s="36" t="s">
        <v>57</v>
      </c>
      <c r="D80" s="57">
        <v>852</v>
      </c>
      <c r="E80" s="41" t="s">
        <v>200</v>
      </c>
      <c r="F80" s="26" t="s">
        <v>7</v>
      </c>
      <c r="G80" s="29">
        <v>871</v>
      </c>
      <c r="H80" s="34">
        <v>34217.02</v>
      </c>
      <c r="I80" s="25">
        <f t="shared" si="1"/>
        <v>38653</v>
      </c>
    </row>
    <row r="81" spans="3:9" s="3" customFormat="1" ht="16.5" customHeight="1">
      <c r="C81" s="35" t="s">
        <v>58</v>
      </c>
      <c r="D81" s="58" t="s">
        <v>168</v>
      </c>
      <c r="E81" s="42" t="s">
        <v>201</v>
      </c>
      <c r="F81" s="26" t="s">
        <v>7</v>
      </c>
      <c r="G81" s="29">
        <v>871</v>
      </c>
      <c r="H81" s="33">
        <v>14551.32</v>
      </c>
      <c r="I81" s="25">
        <f t="shared" si="1"/>
        <v>38802</v>
      </c>
    </row>
    <row r="82" spans="3:9" s="3" customFormat="1" ht="16.5" customHeight="1">
      <c r="C82" s="36" t="s">
        <v>59</v>
      </c>
      <c r="D82" s="58" t="s">
        <v>168</v>
      </c>
      <c r="E82" s="41" t="s">
        <v>202</v>
      </c>
      <c r="F82" s="26" t="s">
        <v>7</v>
      </c>
      <c r="G82" s="29">
        <v>871</v>
      </c>
      <c r="H82" s="34">
        <v>186917.76</v>
      </c>
      <c r="I82" s="25">
        <f t="shared" si="1"/>
        <v>39046</v>
      </c>
    </row>
    <row r="83" spans="3:9" s="3" customFormat="1" ht="16.5" customHeight="1">
      <c r="C83" s="35" t="s">
        <v>60</v>
      </c>
      <c r="D83" s="58" t="s">
        <v>168</v>
      </c>
      <c r="E83" s="42" t="s">
        <v>203</v>
      </c>
      <c r="F83" s="26" t="s">
        <v>7</v>
      </c>
      <c r="G83" s="29">
        <v>871</v>
      </c>
      <c r="H83" s="33">
        <v>58570</v>
      </c>
      <c r="I83" s="25">
        <f t="shared" si="1"/>
        <v>39736</v>
      </c>
    </row>
    <row r="84" spans="3:9" s="3" customFormat="1" ht="16.5" customHeight="1">
      <c r="C84" s="36" t="s">
        <v>61</v>
      </c>
      <c r="D84" s="58" t="s">
        <v>168</v>
      </c>
      <c r="E84" s="41" t="s">
        <v>204</v>
      </c>
      <c r="F84" s="26" t="s">
        <v>7</v>
      </c>
      <c r="G84" s="29">
        <v>871</v>
      </c>
      <c r="H84" s="34">
        <v>127200</v>
      </c>
      <c r="I84" s="25">
        <f t="shared" si="1"/>
        <v>38230</v>
      </c>
    </row>
    <row r="85" spans="3:9" s="3" customFormat="1" ht="16.5" customHeight="1">
      <c r="C85" s="35" t="s">
        <v>62</v>
      </c>
      <c r="D85" s="58">
        <v>8351</v>
      </c>
      <c r="E85" s="42" t="s">
        <v>204</v>
      </c>
      <c r="F85" s="26" t="s">
        <v>7</v>
      </c>
      <c r="G85" s="29">
        <v>871</v>
      </c>
      <c r="H85" s="33">
        <v>189210</v>
      </c>
      <c r="I85" s="25">
        <f t="shared" si="1"/>
        <v>38346</v>
      </c>
    </row>
    <row r="86" spans="3:9" s="3" customFormat="1" ht="16.5" customHeight="1">
      <c r="C86" s="36" t="s">
        <v>63</v>
      </c>
      <c r="D86" s="57">
        <v>239</v>
      </c>
      <c r="E86" s="41" t="s">
        <v>205</v>
      </c>
      <c r="F86" s="26" t="s">
        <v>7</v>
      </c>
      <c r="G86" s="29">
        <v>871</v>
      </c>
      <c r="H86" s="34">
        <v>3125</v>
      </c>
      <c r="I86" s="25">
        <f t="shared" si="1"/>
        <v>38891</v>
      </c>
    </row>
    <row r="87" spans="3:9" s="3" customFormat="1" ht="16.5" customHeight="1">
      <c r="C87" s="35" t="s">
        <v>64</v>
      </c>
      <c r="D87" s="58" t="s">
        <v>166</v>
      </c>
      <c r="E87" s="42" t="s">
        <v>206</v>
      </c>
      <c r="F87" s="26" t="s">
        <v>7</v>
      </c>
      <c r="G87" s="29">
        <v>871</v>
      </c>
      <c r="H87" s="33">
        <v>34600</v>
      </c>
      <c r="I87" s="25">
        <f t="shared" si="1"/>
        <v>39356</v>
      </c>
    </row>
    <row r="88" spans="3:9" s="3" customFormat="1" ht="16.5" customHeight="1">
      <c r="C88" s="36" t="s">
        <v>65</v>
      </c>
      <c r="D88" s="57" t="s">
        <v>167</v>
      </c>
      <c r="E88" s="41" t="s">
        <v>206</v>
      </c>
      <c r="F88" s="26" t="s">
        <v>7</v>
      </c>
      <c r="G88" s="29">
        <v>871</v>
      </c>
      <c r="H88" s="34">
        <v>38419.2</v>
      </c>
      <c r="I88" s="25">
        <f t="shared" si="1"/>
        <v>39366</v>
      </c>
    </row>
    <row r="89" spans="3:9" s="3" customFormat="1" ht="16.5" customHeight="1">
      <c r="C89" s="35" t="s">
        <v>66</v>
      </c>
      <c r="D89" s="58">
        <v>467</v>
      </c>
      <c r="E89" s="42" t="s">
        <v>207</v>
      </c>
      <c r="F89" s="26" t="s">
        <v>7</v>
      </c>
      <c r="G89" s="29">
        <v>871</v>
      </c>
      <c r="H89" s="33">
        <v>1900</v>
      </c>
      <c r="I89" s="25">
        <f t="shared" si="1"/>
        <v>38526</v>
      </c>
    </row>
    <row r="90" spans="3:9" s="3" customFormat="1" ht="16.5" customHeight="1">
      <c r="C90" s="36" t="s">
        <v>67</v>
      </c>
      <c r="D90" s="57">
        <v>781</v>
      </c>
      <c r="E90" s="41" t="s">
        <v>207</v>
      </c>
      <c r="F90" s="26" t="s">
        <v>7</v>
      </c>
      <c r="G90" s="29">
        <v>871</v>
      </c>
      <c r="H90" s="34">
        <v>675</v>
      </c>
      <c r="I90" s="25">
        <f t="shared" si="1"/>
        <v>38624</v>
      </c>
    </row>
    <row r="91" spans="3:9" s="3" customFormat="1" ht="16.5" customHeight="1">
      <c r="C91" s="35" t="s">
        <v>68</v>
      </c>
      <c r="D91" s="58">
        <v>795</v>
      </c>
      <c r="E91" s="42" t="s">
        <v>207</v>
      </c>
      <c r="F91" s="26" t="s">
        <v>7</v>
      </c>
      <c r="G91" s="29">
        <v>871</v>
      </c>
      <c r="H91" s="33">
        <v>675</v>
      </c>
      <c r="I91" s="25">
        <f t="shared" si="1"/>
        <v>38626</v>
      </c>
    </row>
    <row r="92" spans="3:9" s="3" customFormat="1" ht="16.5" customHeight="1">
      <c r="C92" s="36" t="s">
        <v>69</v>
      </c>
      <c r="D92" s="57">
        <v>816</v>
      </c>
      <c r="E92" s="41" t="s">
        <v>207</v>
      </c>
      <c r="F92" s="26" t="s">
        <v>7</v>
      </c>
      <c r="G92" s="29">
        <v>871</v>
      </c>
      <c r="H92" s="34">
        <v>2250</v>
      </c>
      <c r="I92" s="25">
        <f t="shared" si="1"/>
        <v>38632</v>
      </c>
    </row>
    <row r="93" spans="3:9" s="3" customFormat="1" ht="16.5" customHeight="1">
      <c r="C93" s="35" t="s">
        <v>70</v>
      </c>
      <c r="D93" s="58">
        <v>785</v>
      </c>
      <c r="E93" s="42" t="s">
        <v>207</v>
      </c>
      <c r="F93" s="26" t="s">
        <v>7</v>
      </c>
      <c r="G93" s="29">
        <v>871</v>
      </c>
      <c r="H93" s="33">
        <v>2025</v>
      </c>
      <c r="I93" s="25">
        <f t="shared" si="1"/>
        <v>38644</v>
      </c>
    </row>
    <row r="94" spans="3:9" s="3" customFormat="1" ht="16.5" customHeight="1">
      <c r="C94" s="36" t="s">
        <v>71</v>
      </c>
      <c r="D94" s="57">
        <v>793</v>
      </c>
      <c r="E94" s="41" t="s">
        <v>207</v>
      </c>
      <c r="F94" s="26" t="s">
        <v>7</v>
      </c>
      <c r="G94" s="29">
        <v>871</v>
      </c>
      <c r="H94" s="34">
        <v>1750</v>
      </c>
      <c r="I94" s="25">
        <f t="shared" si="1"/>
        <v>38646</v>
      </c>
    </row>
    <row r="95" spans="3:9" s="3" customFormat="1" ht="16.5" customHeight="1">
      <c r="C95" s="35" t="s">
        <v>72</v>
      </c>
      <c r="D95" s="58">
        <v>1025</v>
      </c>
      <c r="E95" s="42" t="s">
        <v>207</v>
      </c>
      <c r="F95" s="26" t="s">
        <v>7</v>
      </c>
      <c r="G95" s="29">
        <v>871</v>
      </c>
      <c r="H95" s="33">
        <v>6500</v>
      </c>
      <c r="I95" s="25">
        <f t="shared" si="1"/>
        <v>38686</v>
      </c>
    </row>
    <row r="96" spans="3:9" s="3" customFormat="1" ht="16.5" customHeight="1">
      <c r="C96" s="36" t="s">
        <v>73</v>
      </c>
      <c r="D96" s="57">
        <v>1436</v>
      </c>
      <c r="E96" s="41" t="s">
        <v>207</v>
      </c>
      <c r="F96" s="26" t="s">
        <v>7</v>
      </c>
      <c r="G96" s="29">
        <v>871</v>
      </c>
      <c r="H96" s="34">
        <v>1160</v>
      </c>
      <c r="I96" s="25">
        <f t="shared" si="1"/>
        <v>38759</v>
      </c>
    </row>
    <row r="97" spans="3:9" s="3" customFormat="1" ht="16.5" customHeight="1">
      <c r="C97" s="35" t="s">
        <v>74</v>
      </c>
      <c r="D97" s="58">
        <v>1480</v>
      </c>
      <c r="E97" s="42" t="s">
        <v>207</v>
      </c>
      <c r="F97" s="26" t="s">
        <v>7</v>
      </c>
      <c r="G97" s="29">
        <v>871</v>
      </c>
      <c r="H97" s="33">
        <v>783</v>
      </c>
      <c r="I97" s="25">
        <f t="shared" si="1"/>
        <v>38766</v>
      </c>
    </row>
    <row r="98" spans="3:9" s="3" customFormat="1" ht="16.5" customHeight="1">
      <c r="C98" s="36" t="s">
        <v>75</v>
      </c>
      <c r="D98" s="57">
        <v>17416</v>
      </c>
      <c r="E98" s="41" t="s">
        <v>207</v>
      </c>
      <c r="F98" s="26" t="s">
        <v>7</v>
      </c>
      <c r="G98" s="29">
        <v>871</v>
      </c>
      <c r="H98" s="34">
        <v>30740</v>
      </c>
      <c r="I98" s="25">
        <f t="shared" si="1"/>
        <v>38854</v>
      </c>
    </row>
    <row r="99" spans="3:9" s="3" customFormat="1" ht="16.5" customHeight="1">
      <c r="C99" s="35" t="s">
        <v>45</v>
      </c>
      <c r="D99" s="58">
        <v>17444</v>
      </c>
      <c r="E99" s="42" t="s">
        <v>207</v>
      </c>
      <c r="F99" s="26" t="s">
        <v>7</v>
      </c>
      <c r="G99" s="29">
        <v>871</v>
      </c>
      <c r="H99" s="33">
        <v>1740</v>
      </c>
      <c r="I99" s="25">
        <f t="shared" si="1"/>
        <v>38858</v>
      </c>
    </row>
    <row r="100" spans="3:9" s="3" customFormat="1" ht="16.5" customHeight="1">
      <c r="C100" s="36" t="s">
        <v>76</v>
      </c>
      <c r="D100" s="57">
        <v>17619</v>
      </c>
      <c r="E100" s="41" t="s">
        <v>207</v>
      </c>
      <c r="F100" s="26" t="s">
        <v>7</v>
      </c>
      <c r="G100" s="29">
        <v>871</v>
      </c>
      <c r="H100" s="34">
        <v>3915</v>
      </c>
      <c r="I100" s="25">
        <f t="shared" si="1"/>
        <v>38879</v>
      </c>
    </row>
    <row r="101" spans="3:9" s="3" customFormat="1" ht="16.5" customHeight="1">
      <c r="C101" s="35" t="s">
        <v>77</v>
      </c>
      <c r="D101" s="58">
        <v>17651</v>
      </c>
      <c r="E101" s="42" t="s">
        <v>207</v>
      </c>
      <c r="F101" s="26" t="s">
        <v>7</v>
      </c>
      <c r="G101" s="29">
        <v>871</v>
      </c>
      <c r="H101" s="33">
        <v>8700</v>
      </c>
      <c r="I101" s="25">
        <f t="shared" si="1"/>
        <v>38886</v>
      </c>
    </row>
    <row r="102" spans="3:9" s="3" customFormat="1" ht="16.5" customHeight="1">
      <c r="C102" s="36" t="s">
        <v>77</v>
      </c>
      <c r="D102" s="57">
        <v>17652</v>
      </c>
      <c r="E102" s="41" t="s">
        <v>207</v>
      </c>
      <c r="F102" s="26" t="s">
        <v>7</v>
      </c>
      <c r="G102" s="29">
        <v>871</v>
      </c>
      <c r="H102" s="34">
        <v>17400</v>
      </c>
      <c r="I102" s="25">
        <f t="shared" si="1"/>
        <v>38886</v>
      </c>
    </row>
    <row r="103" spans="3:9" s="3" customFormat="1" ht="16.5" customHeight="1">
      <c r="C103" s="35" t="s">
        <v>63</v>
      </c>
      <c r="D103" s="58">
        <v>17679</v>
      </c>
      <c r="E103" s="42" t="s">
        <v>207</v>
      </c>
      <c r="F103" s="26" t="s">
        <v>7</v>
      </c>
      <c r="G103" s="29">
        <v>871</v>
      </c>
      <c r="H103" s="33">
        <v>4060</v>
      </c>
      <c r="I103" s="25">
        <f t="shared" si="1"/>
        <v>38891</v>
      </c>
    </row>
    <row r="104" spans="3:9" s="3" customFormat="1" ht="16.5" customHeight="1">
      <c r="C104" s="36" t="s">
        <v>78</v>
      </c>
      <c r="D104" s="57">
        <v>18014</v>
      </c>
      <c r="E104" s="41" t="s">
        <v>207</v>
      </c>
      <c r="F104" s="26" t="s">
        <v>7</v>
      </c>
      <c r="G104" s="29">
        <v>871</v>
      </c>
      <c r="H104" s="34">
        <v>15080</v>
      </c>
      <c r="I104" s="25">
        <f t="shared" si="1"/>
        <v>38935</v>
      </c>
    </row>
    <row r="105" spans="3:9" s="3" customFormat="1" ht="16.5" customHeight="1">
      <c r="C105" s="35" t="s">
        <v>79</v>
      </c>
      <c r="D105" s="58">
        <v>18028</v>
      </c>
      <c r="E105" s="42" t="s">
        <v>207</v>
      </c>
      <c r="F105" s="26" t="s">
        <v>7</v>
      </c>
      <c r="G105" s="29">
        <v>871</v>
      </c>
      <c r="H105" s="33">
        <v>7540</v>
      </c>
      <c r="I105" s="25">
        <f t="shared" si="1"/>
        <v>38939</v>
      </c>
    </row>
    <row r="106" spans="3:9" s="3" customFormat="1" ht="16.5" customHeight="1">
      <c r="C106" s="36" t="s">
        <v>79</v>
      </c>
      <c r="D106" s="57">
        <v>18027</v>
      </c>
      <c r="E106" s="41" t="s">
        <v>207</v>
      </c>
      <c r="F106" s="27" t="s">
        <v>7</v>
      </c>
      <c r="G106" s="29">
        <v>871</v>
      </c>
      <c r="H106" s="34">
        <v>27840</v>
      </c>
      <c r="I106" s="23">
        <f t="shared" si="1"/>
        <v>38939</v>
      </c>
    </row>
    <row r="107" spans="3:9" s="3" customFormat="1" ht="16.5" customHeight="1">
      <c r="C107" s="35" t="s">
        <v>38</v>
      </c>
      <c r="D107" s="58">
        <v>18049</v>
      </c>
      <c r="E107" s="42" t="s">
        <v>207</v>
      </c>
      <c r="F107" s="26" t="s">
        <v>7</v>
      </c>
      <c r="G107" s="31">
        <v>871</v>
      </c>
      <c r="H107" s="33">
        <v>11600</v>
      </c>
      <c r="I107" s="25">
        <f t="shared" si="1"/>
        <v>38941</v>
      </c>
    </row>
    <row r="108" spans="3:9" s="3" customFormat="1" ht="16.5" customHeight="1">
      <c r="C108" s="36" t="s">
        <v>80</v>
      </c>
      <c r="D108" s="57">
        <v>18088</v>
      </c>
      <c r="E108" s="41" t="s">
        <v>207</v>
      </c>
      <c r="F108" s="26" t="s">
        <v>7</v>
      </c>
      <c r="G108" s="31">
        <v>871</v>
      </c>
      <c r="H108" s="34">
        <v>7540</v>
      </c>
      <c r="I108" s="25">
        <f t="shared" si="1"/>
        <v>38947</v>
      </c>
    </row>
    <row r="109" spans="3:9" s="3" customFormat="1" ht="16.5" customHeight="1">
      <c r="C109" s="35" t="s">
        <v>80</v>
      </c>
      <c r="D109" s="58">
        <v>18228</v>
      </c>
      <c r="E109" s="42" t="s">
        <v>207</v>
      </c>
      <c r="F109" s="26" t="s">
        <v>7</v>
      </c>
      <c r="G109" s="29">
        <v>871</v>
      </c>
      <c r="H109" s="33">
        <v>29000</v>
      </c>
      <c r="I109" s="25">
        <f t="shared" si="1"/>
        <v>38947</v>
      </c>
    </row>
    <row r="110" spans="3:9" s="3" customFormat="1" ht="16.5" customHeight="1">
      <c r="C110" s="36" t="s">
        <v>81</v>
      </c>
      <c r="D110" s="57">
        <v>18089</v>
      </c>
      <c r="E110" s="42" t="s">
        <v>207</v>
      </c>
      <c r="F110" s="26" t="s">
        <v>7</v>
      </c>
      <c r="G110" s="29">
        <v>871</v>
      </c>
      <c r="H110" s="34">
        <v>14616</v>
      </c>
      <c r="I110" s="25">
        <f t="shared" si="1"/>
        <v>38969</v>
      </c>
    </row>
    <row r="111" spans="3:9" s="3" customFormat="1" ht="16.5" customHeight="1">
      <c r="C111" s="35" t="s">
        <v>82</v>
      </c>
      <c r="D111" s="58">
        <v>18855</v>
      </c>
      <c r="E111" s="42" t="s">
        <v>207</v>
      </c>
      <c r="F111" s="26" t="s">
        <v>7</v>
      </c>
      <c r="G111" s="29">
        <v>871</v>
      </c>
      <c r="H111" s="33">
        <v>4060</v>
      </c>
      <c r="I111" s="25">
        <f t="shared" si="1"/>
        <v>39010</v>
      </c>
    </row>
    <row r="112" spans="3:9" s="3" customFormat="1" ht="16.5" customHeight="1">
      <c r="C112" s="36" t="s">
        <v>83</v>
      </c>
      <c r="D112" s="58" t="s">
        <v>168</v>
      </c>
      <c r="E112" s="41" t="s">
        <v>208</v>
      </c>
      <c r="F112" s="26" t="s">
        <v>7</v>
      </c>
      <c r="G112" s="29">
        <v>871</v>
      </c>
      <c r="H112" s="34">
        <v>21232</v>
      </c>
      <c r="I112" s="25">
        <f t="shared" si="1"/>
        <v>38777</v>
      </c>
    </row>
    <row r="113" spans="3:9" s="3" customFormat="1" ht="16.5" customHeight="1">
      <c r="C113" s="35" t="s">
        <v>84</v>
      </c>
      <c r="D113" s="58">
        <v>2400</v>
      </c>
      <c r="E113" s="42" t="s">
        <v>209</v>
      </c>
      <c r="F113" s="26" t="s">
        <v>7</v>
      </c>
      <c r="G113" s="29">
        <v>871</v>
      </c>
      <c r="H113" s="33">
        <v>450688.4</v>
      </c>
      <c r="I113" s="25">
        <f t="shared" si="1"/>
        <v>38946</v>
      </c>
    </row>
    <row r="114" spans="3:9" s="3" customFormat="1" ht="16.5" customHeight="1">
      <c r="C114" s="36" t="s">
        <v>85</v>
      </c>
      <c r="D114" s="57">
        <v>12202</v>
      </c>
      <c r="E114" s="41" t="s">
        <v>210</v>
      </c>
      <c r="F114" s="26" t="s">
        <v>7</v>
      </c>
      <c r="G114" s="29">
        <v>871</v>
      </c>
      <c r="H114" s="34">
        <v>808.3</v>
      </c>
      <c r="I114" s="25">
        <f t="shared" si="1"/>
        <v>37630</v>
      </c>
    </row>
    <row r="115" spans="3:9" s="3" customFormat="1" ht="16.5" customHeight="1">
      <c r="C115" s="35" t="s">
        <v>85</v>
      </c>
      <c r="D115" s="58">
        <v>4891</v>
      </c>
      <c r="E115" s="42" t="s">
        <v>210</v>
      </c>
      <c r="F115" s="26" t="s">
        <v>7</v>
      </c>
      <c r="G115" s="29">
        <v>871</v>
      </c>
      <c r="H115" s="33">
        <v>896</v>
      </c>
      <c r="I115" s="25">
        <f t="shared" si="1"/>
        <v>37630</v>
      </c>
    </row>
    <row r="116" spans="3:9" s="3" customFormat="1" ht="16.5" customHeight="1">
      <c r="C116" s="36" t="s">
        <v>85</v>
      </c>
      <c r="D116" s="57">
        <v>15995</v>
      </c>
      <c r="E116" s="41" t="s">
        <v>210</v>
      </c>
      <c r="F116" s="26" t="s">
        <v>7</v>
      </c>
      <c r="G116" s="29">
        <v>871</v>
      </c>
      <c r="H116" s="34">
        <v>1276.8</v>
      </c>
      <c r="I116" s="25">
        <f t="shared" si="1"/>
        <v>37630</v>
      </c>
    </row>
    <row r="117" spans="3:9" s="3" customFormat="1" ht="16.5" customHeight="1">
      <c r="C117" s="35" t="s">
        <v>85</v>
      </c>
      <c r="D117" s="58">
        <v>16101</v>
      </c>
      <c r="E117" s="42" t="s">
        <v>210</v>
      </c>
      <c r="F117" s="26" t="s">
        <v>7</v>
      </c>
      <c r="G117" s="29">
        <v>871</v>
      </c>
      <c r="H117" s="33">
        <v>7504</v>
      </c>
      <c r="I117" s="25">
        <f t="shared" si="1"/>
        <v>37630</v>
      </c>
    </row>
    <row r="118" spans="3:9" s="3" customFormat="1" ht="16.5" customHeight="1">
      <c r="C118" s="36" t="s">
        <v>86</v>
      </c>
      <c r="D118" s="57">
        <v>11988</v>
      </c>
      <c r="E118" s="41" t="s">
        <v>210</v>
      </c>
      <c r="F118" s="26" t="s">
        <v>7</v>
      </c>
      <c r="G118" s="29">
        <v>871</v>
      </c>
      <c r="H118" s="34">
        <v>6149.36</v>
      </c>
      <c r="I118" s="25">
        <f t="shared" si="1"/>
        <v>38752</v>
      </c>
    </row>
    <row r="119" spans="3:9" s="3" customFormat="1" ht="16.5" customHeight="1">
      <c r="C119" s="35" t="s">
        <v>74</v>
      </c>
      <c r="D119" s="58">
        <v>5365</v>
      </c>
      <c r="E119" s="42" t="s">
        <v>211</v>
      </c>
      <c r="F119" s="26" t="s">
        <v>7</v>
      </c>
      <c r="G119" s="29">
        <v>871</v>
      </c>
      <c r="H119" s="33">
        <v>10662.44</v>
      </c>
      <c r="I119" s="25">
        <f t="shared" si="1"/>
        <v>38766</v>
      </c>
    </row>
    <row r="120" spans="3:9" s="3" customFormat="1" ht="16.5" customHeight="1">
      <c r="C120" s="35" t="s">
        <v>87</v>
      </c>
      <c r="D120" s="58" t="s">
        <v>168</v>
      </c>
      <c r="E120" s="42" t="s">
        <v>212</v>
      </c>
      <c r="F120" s="26" t="s">
        <v>7</v>
      </c>
      <c r="G120" s="29">
        <v>871</v>
      </c>
      <c r="H120" s="33">
        <v>300</v>
      </c>
      <c r="I120" s="25">
        <f t="shared" si="1"/>
        <v>38906</v>
      </c>
    </row>
    <row r="121" spans="3:9" s="3" customFormat="1" ht="16.5" customHeight="1">
      <c r="C121" s="36" t="s">
        <v>87</v>
      </c>
      <c r="D121" s="57" t="s">
        <v>168</v>
      </c>
      <c r="E121" s="41" t="s">
        <v>212</v>
      </c>
      <c r="F121" s="26" t="s">
        <v>7</v>
      </c>
      <c r="G121" s="29">
        <v>871</v>
      </c>
      <c r="H121" s="34">
        <v>1000</v>
      </c>
      <c r="I121" s="25">
        <f t="shared" si="1"/>
        <v>38906</v>
      </c>
    </row>
    <row r="122" spans="3:9" s="3" customFormat="1" ht="16.5" customHeight="1">
      <c r="C122" s="35" t="s">
        <v>88</v>
      </c>
      <c r="D122" s="58" t="s">
        <v>168</v>
      </c>
      <c r="E122" s="42" t="s">
        <v>212</v>
      </c>
      <c r="F122" s="26" t="s">
        <v>7</v>
      </c>
      <c r="G122" s="29">
        <v>871</v>
      </c>
      <c r="H122" s="33">
        <v>200</v>
      </c>
      <c r="I122" s="25">
        <f t="shared" si="1"/>
        <v>38907</v>
      </c>
    </row>
    <row r="123" spans="3:9" s="3" customFormat="1" ht="16.5" customHeight="1">
      <c r="C123" s="36" t="s">
        <v>88</v>
      </c>
      <c r="D123" s="57" t="s">
        <v>168</v>
      </c>
      <c r="E123" s="41" t="s">
        <v>212</v>
      </c>
      <c r="F123" s="26" t="s">
        <v>7</v>
      </c>
      <c r="G123" s="29">
        <v>871</v>
      </c>
      <c r="H123" s="34">
        <v>1775</v>
      </c>
      <c r="I123" s="25">
        <f t="shared" si="1"/>
        <v>38907</v>
      </c>
    </row>
    <row r="124" spans="3:9" s="3" customFormat="1" ht="16.5" customHeight="1">
      <c r="C124" s="35" t="s">
        <v>89</v>
      </c>
      <c r="D124" s="58" t="s">
        <v>168</v>
      </c>
      <c r="E124" s="42" t="s">
        <v>212</v>
      </c>
      <c r="F124" s="26" t="s">
        <v>7</v>
      </c>
      <c r="G124" s="29">
        <v>871</v>
      </c>
      <c r="H124" s="33">
        <v>150</v>
      </c>
      <c r="I124" s="25">
        <f t="shared" si="1"/>
        <v>38908</v>
      </c>
    </row>
    <row r="125" spans="3:9" s="3" customFormat="1" ht="16.5" customHeight="1">
      <c r="C125" s="36" t="s">
        <v>90</v>
      </c>
      <c r="D125" s="57" t="s">
        <v>168</v>
      </c>
      <c r="E125" s="41" t="s">
        <v>212</v>
      </c>
      <c r="F125" s="26" t="s">
        <v>7</v>
      </c>
      <c r="G125" s="29">
        <v>871</v>
      </c>
      <c r="H125" s="34">
        <v>200</v>
      </c>
      <c r="I125" s="25">
        <f t="shared" si="1"/>
        <v>38913</v>
      </c>
    </row>
    <row r="126" spans="3:9" s="3" customFormat="1" ht="16.5" customHeight="1">
      <c r="C126" s="35" t="s">
        <v>91</v>
      </c>
      <c r="D126" s="58" t="s">
        <v>168</v>
      </c>
      <c r="E126" s="42" t="s">
        <v>212</v>
      </c>
      <c r="F126" s="26" t="s">
        <v>7</v>
      </c>
      <c r="G126" s="29">
        <v>871</v>
      </c>
      <c r="H126" s="33">
        <v>2990</v>
      </c>
      <c r="I126" s="25">
        <f t="shared" si="1"/>
        <v>38919</v>
      </c>
    </row>
    <row r="127" spans="3:9" s="3" customFormat="1" ht="16.5" customHeight="1">
      <c r="C127" s="36" t="s">
        <v>92</v>
      </c>
      <c r="D127" s="57" t="s">
        <v>168</v>
      </c>
      <c r="E127" s="41" t="s">
        <v>212</v>
      </c>
      <c r="F127" s="26" t="s">
        <v>7</v>
      </c>
      <c r="G127" s="29">
        <v>871</v>
      </c>
      <c r="H127" s="34">
        <v>2100</v>
      </c>
      <c r="I127" s="25">
        <f t="shared" si="1"/>
        <v>38920</v>
      </c>
    </row>
    <row r="128" spans="3:9" s="3" customFormat="1" ht="16.5" customHeight="1">
      <c r="C128" s="35" t="s">
        <v>93</v>
      </c>
      <c r="D128" s="58" t="s">
        <v>168</v>
      </c>
      <c r="E128" s="42" t="s">
        <v>212</v>
      </c>
      <c r="F128" s="26" t="s">
        <v>7</v>
      </c>
      <c r="G128" s="29">
        <v>871</v>
      </c>
      <c r="H128" s="33">
        <v>400</v>
      </c>
      <c r="I128" s="25">
        <f t="shared" si="1"/>
        <v>38921</v>
      </c>
    </row>
    <row r="129" spans="3:9" s="3" customFormat="1" ht="16.5" customHeight="1">
      <c r="C129" s="36" t="s">
        <v>94</v>
      </c>
      <c r="D129" s="57" t="s">
        <v>168</v>
      </c>
      <c r="E129" s="41" t="s">
        <v>212</v>
      </c>
      <c r="F129" s="26" t="s">
        <v>7</v>
      </c>
      <c r="G129" s="29">
        <v>871</v>
      </c>
      <c r="H129" s="34">
        <v>385</v>
      </c>
      <c r="I129" s="25">
        <f t="shared" si="1"/>
        <v>38922</v>
      </c>
    </row>
    <row r="130" spans="3:9" s="3" customFormat="1" ht="16.5" customHeight="1">
      <c r="C130" s="35" t="s">
        <v>46</v>
      </c>
      <c r="D130" s="58">
        <v>6764</v>
      </c>
      <c r="E130" s="42" t="s">
        <v>213</v>
      </c>
      <c r="F130" s="26" t="s">
        <v>7</v>
      </c>
      <c r="G130" s="29">
        <v>871</v>
      </c>
      <c r="H130" s="33">
        <v>16000</v>
      </c>
      <c r="I130" s="25">
        <f t="shared" si="1"/>
        <v>38897</v>
      </c>
    </row>
    <row r="131" spans="3:9" s="3" customFormat="1" ht="16.5" customHeight="1">
      <c r="C131" s="36" t="s">
        <v>95</v>
      </c>
      <c r="D131" s="58" t="s">
        <v>168</v>
      </c>
      <c r="E131" s="41" t="s">
        <v>214</v>
      </c>
      <c r="F131" s="26" t="s">
        <v>7</v>
      </c>
      <c r="G131" s="29">
        <v>871</v>
      </c>
      <c r="H131" s="34">
        <v>5219.3</v>
      </c>
      <c r="I131" s="25">
        <f t="shared" si="1"/>
        <v>38848</v>
      </c>
    </row>
    <row r="132" spans="3:9" s="3" customFormat="1" ht="16.5" customHeight="1">
      <c r="C132" s="35">
        <v>37482</v>
      </c>
      <c r="D132" s="60" t="s">
        <v>169</v>
      </c>
      <c r="E132" s="42" t="s">
        <v>215</v>
      </c>
      <c r="F132" s="26" t="s">
        <v>7</v>
      </c>
      <c r="G132" s="29">
        <v>871</v>
      </c>
      <c r="H132" s="33">
        <v>3945841.91</v>
      </c>
      <c r="I132" s="25">
        <f t="shared" si="1"/>
        <v>37512</v>
      </c>
    </row>
    <row r="133" spans="3:9" s="3" customFormat="1" ht="16.5" customHeight="1">
      <c r="C133" s="36">
        <v>38779</v>
      </c>
      <c r="D133" s="58" t="s">
        <v>168</v>
      </c>
      <c r="E133" s="41" t="s">
        <v>216</v>
      </c>
      <c r="F133" s="26" t="s">
        <v>7</v>
      </c>
      <c r="G133" s="29">
        <v>871</v>
      </c>
      <c r="H133" s="34">
        <v>1112420</v>
      </c>
      <c r="I133" s="25">
        <f t="shared" si="1"/>
        <v>38809</v>
      </c>
    </row>
    <row r="134" spans="3:9" s="3" customFormat="1" ht="16.5" customHeight="1">
      <c r="C134" s="35" t="s">
        <v>96</v>
      </c>
      <c r="D134" s="58">
        <v>25377</v>
      </c>
      <c r="E134" s="42" t="s">
        <v>217</v>
      </c>
      <c r="F134" s="26" t="s">
        <v>7</v>
      </c>
      <c r="G134" s="29">
        <v>871</v>
      </c>
      <c r="H134" s="33">
        <v>93149.99</v>
      </c>
      <c r="I134" s="25">
        <f t="shared" si="1"/>
        <v>37414</v>
      </c>
    </row>
    <row r="135" spans="3:9" s="3" customFormat="1" ht="16.5" customHeight="1">
      <c r="C135" s="35" t="s">
        <v>97</v>
      </c>
      <c r="D135" s="58">
        <v>556</v>
      </c>
      <c r="E135" s="42" t="s">
        <v>218</v>
      </c>
      <c r="F135" s="26" t="s">
        <v>7</v>
      </c>
      <c r="G135" s="29">
        <v>871</v>
      </c>
      <c r="H135" s="33">
        <v>52316</v>
      </c>
      <c r="I135" s="25">
        <f aca="true" t="shared" si="2" ref="I135:I199">C135+30</f>
        <v>38953</v>
      </c>
    </row>
    <row r="136" spans="3:9" s="3" customFormat="1" ht="16.5" customHeight="1">
      <c r="C136" s="36" t="s">
        <v>98</v>
      </c>
      <c r="D136" s="57">
        <v>25</v>
      </c>
      <c r="E136" s="41" t="s">
        <v>219</v>
      </c>
      <c r="F136" s="26" t="s">
        <v>7</v>
      </c>
      <c r="G136" s="29">
        <v>871</v>
      </c>
      <c r="H136" s="34">
        <v>6000</v>
      </c>
      <c r="I136" s="25">
        <f t="shared" si="2"/>
        <v>37462</v>
      </c>
    </row>
    <row r="137" spans="3:9" s="3" customFormat="1" ht="16.5" customHeight="1">
      <c r="C137" s="35" t="s">
        <v>99</v>
      </c>
      <c r="D137" s="58">
        <v>29</v>
      </c>
      <c r="E137" s="42" t="s">
        <v>219</v>
      </c>
      <c r="F137" s="26" t="s">
        <v>7</v>
      </c>
      <c r="G137" s="29">
        <v>871</v>
      </c>
      <c r="H137" s="33">
        <v>6000</v>
      </c>
      <c r="I137" s="25">
        <f t="shared" si="2"/>
        <v>37495</v>
      </c>
    </row>
    <row r="138" spans="3:9" s="3" customFormat="1" ht="16.5" customHeight="1">
      <c r="C138" s="36" t="s">
        <v>100</v>
      </c>
      <c r="D138" s="57" t="s">
        <v>170</v>
      </c>
      <c r="E138" s="41" t="s">
        <v>220</v>
      </c>
      <c r="F138" s="26" t="s">
        <v>7</v>
      </c>
      <c r="G138" s="29">
        <v>871</v>
      </c>
      <c r="H138" s="34">
        <v>12528</v>
      </c>
      <c r="I138" s="25">
        <f t="shared" si="2"/>
        <v>38924</v>
      </c>
    </row>
    <row r="139" spans="3:9" s="3" customFormat="1" ht="16.5" customHeight="1">
      <c r="C139" s="35" t="s">
        <v>101</v>
      </c>
      <c r="D139" s="58">
        <v>21</v>
      </c>
      <c r="E139" s="42" t="s">
        <v>221</v>
      </c>
      <c r="F139" s="26" t="s">
        <v>7</v>
      </c>
      <c r="G139" s="29">
        <v>871</v>
      </c>
      <c r="H139" s="33">
        <v>112810</v>
      </c>
      <c r="I139" s="25">
        <f t="shared" si="2"/>
        <v>39001</v>
      </c>
    </row>
    <row r="140" spans="3:9" s="3" customFormat="1" ht="16.5" customHeight="1">
      <c r="C140" s="36" t="s">
        <v>102</v>
      </c>
      <c r="D140" s="57">
        <v>22</v>
      </c>
      <c r="E140" s="41" t="s">
        <v>221</v>
      </c>
      <c r="F140" s="26" t="s">
        <v>7</v>
      </c>
      <c r="G140" s="29">
        <v>871</v>
      </c>
      <c r="H140" s="34">
        <v>24471.5</v>
      </c>
      <c r="I140" s="25">
        <f t="shared" si="2"/>
        <v>39096</v>
      </c>
    </row>
    <row r="141" spans="3:9" s="3" customFormat="1" ht="16.5" customHeight="1">
      <c r="C141" s="35">
        <v>39990</v>
      </c>
      <c r="D141" s="58" t="s">
        <v>274</v>
      </c>
      <c r="E141" s="42" t="s">
        <v>275</v>
      </c>
      <c r="F141" s="26" t="s">
        <v>7</v>
      </c>
      <c r="G141" s="29">
        <v>871</v>
      </c>
      <c r="H141" s="33">
        <v>418582.18</v>
      </c>
      <c r="I141" s="25">
        <f t="shared" si="2"/>
        <v>40020</v>
      </c>
    </row>
    <row r="142" spans="3:9" s="3" customFormat="1" ht="16.5" customHeight="1">
      <c r="C142" s="36" t="s">
        <v>103</v>
      </c>
      <c r="D142" s="57">
        <v>10002</v>
      </c>
      <c r="E142" s="41" t="s">
        <v>222</v>
      </c>
      <c r="F142" s="26" t="s">
        <v>7</v>
      </c>
      <c r="G142" s="29">
        <v>871</v>
      </c>
      <c r="H142" s="34">
        <v>8000</v>
      </c>
      <c r="I142" s="25">
        <f t="shared" si="2"/>
        <v>38912</v>
      </c>
    </row>
    <row r="143" spans="3:9" s="3" customFormat="1" ht="16.5" customHeight="1">
      <c r="C143" s="35" t="s">
        <v>100</v>
      </c>
      <c r="D143" s="58">
        <v>1003</v>
      </c>
      <c r="E143" s="42" t="s">
        <v>222</v>
      </c>
      <c r="F143" s="26" t="s">
        <v>7</v>
      </c>
      <c r="G143" s="29">
        <v>871</v>
      </c>
      <c r="H143" s="33">
        <v>11050</v>
      </c>
      <c r="I143" s="25">
        <f t="shared" si="2"/>
        <v>38924</v>
      </c>
    </row>
    <row r="144" spans="3:9" s="3" customFormat="1" ht="16.5" customHeight="1">
      <c r="C144" s="36" t="s">
        <v>104</v>
      </c>
      <c r="D144" s="57">
        <v>1002</v>
      </c>
      <c r="E144" s="41" t="s">
        <v>222</v>
      </c>
      <c r="F144" s="26" t="s">
        <v>7</v>
      </c>
      <c r="G144" s="29">
        <v>871</v>
      </c>
      <c r="H144" s="34">
        <v>3600</v>
      </c>
      <c r="I144" s="25">
        <f t="shared" si="2"/>
        <v>38954</v>
      </c>
    </row>
    <row r="145" spans="3:9" s="3" customFormat="1" ht="16.5" customHeight="1">
      <c r="C145" s="35" t="s">
        <v>105</v>
      </c>
      <c r="D145" s="58">
        <v>1025</v>
      </c>
      <c r="E145" s="42" t="s">
        <v>222</v>
      </c>
      <c r="F145" s="26" t="s">
        <v>7</v>
      </c>
      <c r="G145" s="29">
        <v>871</v>
      </c>
      <c r="H145" s="33">
        <v>1200</v>
      </c>
      <c r="I145" s="25">
        <f t="shared" si="2"/>
        <v>38995</v>
      </c>
    </row>
    <row r="146" spans="3:9" s="3" customFormat="1" ht="16.5" customHeight="1">
      <c r="C146" s="36" t="s">
        <v>106</v>
      </c>
      <c r="D146" s="57" t="s">
        <v>171</v>
      </c>
      <c r="E146" s="41" t="s">
        <v>223</v>
      </c>
      <c r="F146" s="26" t="s">
        <v>7</v>
      </c>
      <c r="G146" s="29">
        <v>871</v>
      </c>
      <c r="H146" s="34">
        <v>1442.7</v>
      </c>
      <c r="I146" s="25">
        <f t="shared" si="2"/>
        <v>38599</v>
      </c>
    </row>
    <row r="147" spans="3:9" s="3" customFormat="1" ht="16.5" customHeight="1">
      <c r="C147" s="35" t="s">
        <v>107</v>
      </c>
      <c r="D147" s="58" t="s">
        <v>172</v>
      </c>
      <c r="E147" s="42" t="s">
        <v>223</v>
      </c>
      <c r="F147" s="26" t="s">
        <v>7</v>
      </c>
      <c r="G147" s="29">
        <v>871</v>
      </c>
      <c r="H147" s="33">
        <v>1808.1</v>
      </c>
      <c r="I147" s="25">
        <f t="shared" si="2"/>
        <v>38694</v>
      </c>
    </row>
    <row r="148" spans="3:9" s="3" customFormat="1" ht="16.5" customHeight="1">
      <c r="C148" s="36" t="s">
        <v>108</v>
      </c>
      <c r="D148" s="58" t="s">
        <v>168</v>
      </c>
      <c r="E148" s="41" t="s">
        <v>224</v>
      </c>
      <c r="F148" s="26" t="s">
        <v>7</v>
      </c>
      <c r="G148" s="29">
        <v>871</v>
      </c>
      <c r="H148" s="34">
        <v>8924.75</v>
      </c>
      <c r="I148" s="25">
        <f t="shared" si="2"/>
        <v>38823</v>
      </c>
    </row>
    <row r="149" spans="3:9" s="3" customFormat="1" ht="16.5" customHeight="1">
      <c r="C149" s="35" t="s">
        <v>109</v>
      </c>
      <c r="D149" s="58">
        <v>22</v>
      </c>
      <c r="E149" s="42" t="s">
        <v>225</v>
      </c>
      <c r="F149" s="26" t="s">
        <v>7</v>
      </c>
      <c r="G149" s="29">
        <v>871</v>
      </c>
      <c r="H149" s="33">
        <v>959439</v>
      </c>
      <c r="I149" s="25">
        <f t="shared" si="2"/>
        <v>39488</v>
      </c>
    </row>
    <row r="150" spans="3:9" s="3" customFormat="1" ht="16.5" customHeight="1">
      <c r="C150" s="35" t="s">
        <v>109</v>
      </c>
      <c r="D150" s="58">
        <v>5017</v>
      </c>
      <c r="E150" s="42" t="s">
        <v>226</v>
      </c>
      <c r="F150" s="26" t="s">
        <v>7</v>
      </c>
      <c r="G150" s="29">
        <v>871</v>
      </c>
      <c r="H150" s="33">
        <v>2880</v>
      </c>
      <c r="I150" s="25">
        <f t="shared" si="2"/>
        <v>39488</v>
      </c>
    </row>
    <row r="151" spans="3:9" s="3" customFormat="1" ht="16.5" customHeight="1">
      <c r="C151" s="36">
        <v>39833</v>
      </c>
      <c r="D151" s="57" t="s">
        <v>276</v>
      </c>
      <c r="E151" s="41" t="s">
        <v>278</v>
      </c>
      <c r="F151" s="26" t="s">
        <v>7</v>
      </c>
      <c r="G151" s="29">
        <v>871</v>
      </c>
      <c r="H151" s="34">
        <v>155193</v>
      </c>
      <c r="I151" s="25">
        <f t="shared" si="2"/>
        <v>39863</v>
      </c>
    </row>
    <row r="152" spans="3:9" s="3" customFormat="1" ht="16.5" customHeight="1">
      <c r="C152" s="35" t="s">
        <v>88</v>
      </c>
      <c r="D152" s="58" t="s">
        <v>173</v>
      </c>
      <c r="E152" s="42" t="s">
        <v>227</v>
      </c>
      <c r="F152" s="26" t="s">
        <v>7</v>
      </c>
      <c r="G152" s="29">
        <v>871</v>
      </c>
      <c r="H152" s="33">
        <v>3100</v>
      </c>
      <c r="I152" s="25">
        <f t="shared" si="2"/>
        <v>38907</v>
      </c>
    </row>
    <row r="153" spans="3:9" s="3" customFormat="1" ht="16.5" customHeight="1">
      <c r="C153" s="36" t="s">
        <v>110</v>
      </c>
      <c r="D153" s="57">
        <v>315934</v>
      </c>
      <c r="E153" s="41" t="s">
        <v>228</v>
      </c>
      <c r="F153" s="26" t="s">
        <v>7</v>
      </c>
      <c r="G153" s="29">
        <v>871</v>
      </c>
      <c r="H153" s="34">
        <v>25905</v>
      </c>
      <c r="I153" s="25">
        <f t="shared" si="2"/>
        <v>37220</v>
      </c>
    </row>
    <row r="154" spans="3:9" s="3" customFormat="1" ht="16.5" customHeight="1">
      <c r="C154" s="35" t="s">
        <v>110</v>
      </c>
      <c r="D154" s="58">
        <v>315925</v>
      </c>
      <c r="E154" s="42" t="s">
        <v>228</v>
      </c>
      <c r="F154" s="26" t="s">
        <v>7</v>
      </c>
      <c r="G154" s="29">
        <v>871</v>
      </c>
      <c r="H154" s="33">
        <v>39690</v>
      </c>
      <c r="I154" s="25">
        <f t="shared" si="2"/>
        <v>37220</v>
      </c>
    </row>
    <row r="155" spans="3:9" s="3" customFormat="1" ht="16.5" customHeight="1">
      <c r="C155" s="36" t="s">
        <v>110</v>
      </c>
      <c r="D155" s="57">
        <v>315929</v>
      </c>
      <c r="E155" s="41" t="s">
        <v>228</v>
      </c>
      <c r="F155" s="27" t="s">
        <v>7</v>
      </c>
      <c r="G155" s="29">
        <v>871</v>
      </c>
      <c r="H155" s="34">
        <v>24650</v>
      </c>
      <c r="I155" s="23">
        <f t="shared" si="2"/>
        <v>37220</v>
      </c>
    </row>
    <row r="156" spans="3:9" s="3" customFormat="1" ht="16.5" customHeight="1">
      <c r="C156" s="35" t="s">
        <v>110</v>
      </c>
      <c r="D156" s="58">
        <v>315932</v>
      </c>
      <c r="E156" s="42" t="s">
        <v>228</v>
      </c>
      <c r="F156" s="26" t="s">
        <v>7</v>
      </c>
      <c r="G156" s="31">
        <v>871</v>
      </c>
      <c r="H156" s="33">
        <v>25905</v>
      </c>
      <c r="I156" s="25">
        <f t="shared" si="2"/>
        <v>37220</v>
      </c>
    </row>
    <row r="157" spans="3:9" s="3" customFormat="1" ht="16.5" customHeight="1">
      <c r="C157" s="36" t="s">
        <v>110</v>
      </c>
      <c r="D157" s="57">
        <v>315926</v>
      </c>
      <c r="E157" s="41" t="s">
        <v>228</v>
      </c>
      <c r="F157" s="26" t="s">
        <v>7</v>
      </c>
      <c r="G157" s="31">
        <v>871</v>
      </c>
      <c r="H157" s="34">
        <v>26460</v>
      </c>
      <c r="I157" s="25">
        <f t="shared" si="2"/>
        <v>37220</v>
      </c>
    </row>
    <row r="158" spans="3:9" s="3" customFormat="1" ht="16.5" customHeight="1">
      <c r="C158" s="35" t="s">
        <v>110</v>
      </c>
      <c r="D158" s="58">
        <v>315933</v>
      </c>
      <c r="E158" s="42" t="s">
        <v>228</v>
      </c>
      <c r="F158" s="26" t="s">
        <v>7</v>
      </c>
      <c r="G158" s="29">
        <v>871</v>
      </c>
      <c r="H158" s="33">
        <v>29040</v>
      </c>
      <c r="I158" s="25">
        <f t="shared" si="2"/>
        <v>37220</v>
      </c>
    </row>
    <row r="159" spans="3:9" s="3" customFormat="1" ht="16.5" customHeight="1">
      <c r="C159" s="36" t="s">
        <v>110</v>
      </c>
      <c r="D159" s="57">
        <v>315924</v>
      </c>
      <c r="E159" s="41" t="s">
        <v>228</v>
      </c>
      <c r="F159" s="26" t="s">
        <v>7</v>
      </c>
      <c r="G159" s="29">
        <v>871</v>
      </c>
      <c r="H159" s="34">
        <v>39690</v>
      </c>
      <c r="I159" s="25">
        <f t="shared" si="2"/>
        <v>37220</v>
      </c>
    </row>
    <row r="160" spans="3:9" s="3" customFormat="1" ht="16.5" customHeight="1">
      <c r="C160" s="35" t="s">
        <v>110</v>
      </c>
      <c r="D160" s="58">
        <v>315928</v>
      </c>
      <c r="E160" s="42" t="s">
        <v>228</v>
      </c>
      <c r="F160" s="26" t="s">
        <v>7</v>
      </c>
      <c r="G160" s="29">
        <v>871</v>
      </c>
      <c r="H160" s="33">
        <v>40580</v>
      </c>
      <c r="I160" s="25">
        <f t="shared" si="2"/>
        <v>37220</v>
      </c>
    </row>
    <row r="161" spans="3:9" s="3" customFormat="1" ht="16.5" customHeight="1">
      <c r="C161" s="36" t="s">
        <v>110</v>
      </c>
      <c r="D161" s="57">
        <v>315937</v>
      </c>
      <c r="E161" s="41" t="s">
        <v>228</v>
      </c>
      <c r="F161" s="26" t="s">
        <v>7</v>
      </c>
      <c r="G161" s="29">
        <v>871</v>
      </c>
      <c r="H161" s="34">
        <v>41895</v>
      </c>
      <c r="I161" s="25">
        <f t="shared" si="2"/>
        <v>37220</v>
      </c>
    </row>
    <row r="162" spans="3:9" s="3" customFormat="1" ht="16.5" customHeight="1">
      <c r="C162" s="35" t="s">
        <v>110</v>
      </c>
      <c r="D162" s="58">
        <v>315938</v>
      </c>
      <c r="E162" s="42" t="s">
        <v>228</v>
      </c>
      <c r="F162" s="26" t="s">
        <v>7</v>
      </c>
      <c r="G162" s="29">
        <v>871</v>
      </c>
      <c r="H162" s="33">
        <v>41895</v>
      </c>
      <c r="I162" s="25">
        <f t="shared" si="2"/>
        <v>37220</v>
      </c>
    </row>
    <row r="163" spans="3:9" s="3" customFormat="1" ht="16.5" customHeight="1">
      <c r="C163" s="36" t="s">
        <v>110</v>
      </c>
      <c r="D163" s="57">
        <v>315927</v>
      </c>
      <c r="E163" s="41" t="s">
        <v>228</v>
      </c>
      <c r="F163" s="26" t="s">
        <v>7</v>
      </c>
      <c r="G163" s="29">
        <v>871</v>
      </c>
      <c r="H163" s="34">
        <v>42525</v>
      </c>
      <c r="I163" s="25">
        <f t="shared" si="2"/>
        <v>37220</v>
      </c>
    </row>
    <row r="164" spans="3:9" s="3" customFormat="1" ht="16.5" customHeight="1">
      <c r="C164" s="35" t="s">
        <v>110</v>
      </c>
      <c r="D164" s="58">
        <v>315930</v>
      </c>
      <c r="E164" s="42" t="s">
        <v>228</v>
      </c>
      <c r="F164" s="26" t="s">
        <v>7</v>
      </c>
      <c r="G164" s="29">
        <v>871</v>
      </c>
      <c r="H164" s="33">
        <v>45240</v>
      </c>
      <c r="I164" s="25">
        <f t="shared" si="2"/>
        <v>37220</v>
      </c>
    </row>
    <row r="165" spans="3:9" s="3" customFormat="1" ht="16.5" customHeight="1">
      <c r="C165" s="36" t="s">
        <v>110</v>
      </c>
      <c r="D165" s="57">
        <v>315931</v>
      </c>
      <c r="E165" s="41" t="s">
        <v>228</v>
      </c>
      <c r="F165" s="26" t="s">
        <v>7</v>
      </c>
      <c r="G165" s="29">
        <v>871</v>
      </c>
      <c r="H165" s="34">
        <v>48480</v>
      </c>
      <c r="I165" s="25">
        <f t="shared" si="2"/>
        <v>37220</v>
      </c>
    </row>
    <row r="166" spans="3:9" s="3" customFormat="1" ht="16.5" customHeight="1">
      <c r="C166" s="35" t="s">
        <v>110</v>
      </c>
      <c r="D166" s="58" t="s">
        <v>174</v>
      </c>
      <c r="E166" s="42" t="s">
        <v>228</v>
      </c>
      <c r="F166" s="26" t="s">
        <v>7</v>
      </c>
      <c r="G166" s="29">
        <v>871</v>
      </c>
      <c r="H166" s="33">
        <v>51448.5</v>
      </c>
      <c r="I166" s="25">
        <f t="shared" si="2"/>
        <v>37220</v>
      </c>
    </row>
    <row r="167" spans="3:9" s="3" customFormat="1" ht="16.5" customHeight="1">
      <c r="C167" s="35">
        <v>37190</v>
      </c>
      <c r="D167" s="59" t="s">
        <v>282</v>
      </c>
      <c r="E167" s="42" t="s">
        <v>228</v>
      </c>
      <c r="F167" s="26" t="s">
        <v>7</v>
      </c>
      <c r="G167" s="29">
        <v>871</v>
      </c>
      <c r="H167" s="33">
        <v>776596.5</v>
      </c>
      <c r="I167" s="25">
        <f t="shared" si="2"/>
        <v>37220</v>
      </c>
    </row>
    <row r="168" spans="3:9" s="3" customFormat="1" ht="16.5" customHeight="1">
      <c r="C168" s="36" t="s">
        <v>26</v>
      </c>
      <c r="D168" s="57">
        <v>1937</v>
      </c>
      <c r="E168" s="41" t="s">
        <v>229</v>
      </c>
      <c r="F168" s="26" t="s">
        <v>7</v>
      </c>
      <c r="G168" s="29">
        <v>871</v>
      </c>
      <c r="H168" s="34">
        <v>1800</v>
      </c>
      <c r="I168" s="25">
        <f t="shared" si="2"/>
        <v>37449</v>
      </c>
    </row>
    <row r="169" spans="3:9" s="3" customFormat="1" ht="16.5" customHeight="1">
      <c r="C169" s="35" t="s">
        <v>111</v>
      </c>
      <c r="D169" s="58">
        <v>1950</v>
      </c>
      <c r="E169" s="42" t="s">
        <v>229</v>
      </c>
      <c r="F169" s="26" t="s">
        <v>7</v>
      </c>
      <c r="G169" s="29">
        <v>871</v>
      </c>
      <c r="H169" s="33">
        <v>3800</v>
      </c>
      <c r="I169" s="25">
        <f t="shared" si="2"/>
        <v>37492</v>
      </c>
    </row>
    <row r="170" spans="3:9" s="3" customFormat="1" ht="16.5" customHeight="1">
      <c r="C170" s="36" t="s">
        <v>111</v>
      </c>
      <c r="D170" s="57">
        <v>2502</v>
      </c>
      <c r="E170" s="41" t="s">
        <v>229</v>
      </c>
      <c r="F170" s="26" t="s">
        <v>7</v>
      </c>
      <c r="G170" s="29">
        <v>871</v>
      </c>
      <c r="H170" s="34">
        <v>21480</v>
      </c>
      <c r="I170" s="25">
        <f t="shared" si="2"/>
        <v>37492</v>
      </c>
    </row>
    <row r="171" spans="3:9" s="3" customFormat="1" ht="16.5" customHeight="1">
      <c r="C171" s="35" t="s">
        <v>112</v>
      </c>
      <c r="D171" s="58">
        <v>2510</v>
      </c>
      <c r="E171" s="42" t="s">
        <v>229</v>
      </c>
      <c r="F171" s="26" t="s">
        <v>7</v>
      </c>
      <c r="G171" s="29">
        <v>871</v>
      </c>
      <c r="H171" s="33">
        <v>2100</v>
      </c>
      <c r="I171" s="25">
        <f t="shared" si="2"/>
        <v>37506</v>
      </c>
    </row>
    <row r="172" spans="3:9" s="3" customFormat="1" ht="16.5" customHeight="1">
      <c r="C172" s="36" t="s">
        <v>112</v>
      </c>
      <c r="D172" s="57">
        <v>2509</v>
      </c>
      <c r="E172" s="41" t="s">
        <v>229</v>
      </c>
      <c r="F172" s="26" t="s">
        <v>7</v>
      </c>
      <c r="G172" s="29">
        <v>871</v>
      </c>
      <c r="H172" s="34">
        <v>2800</v>
      </c>
      <c r="I172" s="25">
        <f t="shared" si="2"/>
        <v>37506</v>
      </c>
    </row>
    <row r="173" spans="3:9" s="3" customFormat="1" ht="16.5" customHeight="1">
      <c r="C173" s="35" t="s">
        <v>113</v>
      </c>
      <c r="D173" s="58">
        <v>2511</v>
      </c>
      <c r="E173" s="42" t="s">
        <v>229</v>
      </c>
      <c r="F173" s="26" t="s">
        <v>7</v>
      </c>
      <c r="G173" s="29">
        <v>871</v>
      </c>
      <c r="H173" s="33">
        <v>15000</v>
      </c>
      <c r="I173" s="25">
        <f t="shared" si="2"/>
        <v>37519</v>
      </c>
    </row>
    <row r="174" spans="3:9" s="3" customFormat="1" ht="16.5" customHeight="1">
      <c r="C174" s="36" t="s">
        <v>114</v>
      </c>
      <c r="D174" s="57">
        <v>2006</v>
      </c>
      <c r="E174" s="41" t="s">
        <v>230</v>
      </c>
      <c r="F174" s="26" t="s">
        <v>7</v>
      </c>
      <c r="G174" s="29">
        <v>871</v>
      </c>
      <c r="H174" s="34">
        <v>1580251.97</v>
      </c>
      <c r="I174" s="25">
        <f t="shared" si="2"/>
        <v>38711</v>
      </c>
    </row>
    <row r="175" spans="3:9" s="3" customFormat="1" ht="16.5" customHeight="1">
      <c r="C175" s="35" t="s">
        <v>115</v>
      </c>
      <c r="D175" s="58">
        <v>335</v>
      </c>
      <c r="E175" s="42" t="s">
        <v>231</v>
      </c>
      <c r="F175" s="26" t="s">
        <v>7</v>
      </c>
      <c r="G175" s="29">
        <v>871</v>
      </c>
      <c r="H175" s="33">
        <v>159700</v>
      </c>
      <c r="I175" s="25">
        <f t="shared" si="2"/>
        <v>39002</v>
      </c>
    </row>
    <row r="176" spans="3:9" s="3" customFormat="1" ht="16.5" customHeight="1">
      <c r="C176" s="36" t="s">
        <v>116</v>
      </c>
      <c r="D176" s="58" t="s">
        <v>168</v>
      </c>
      <c r="E176" s="41" t="s">
        <v>232</v>
      </c>
      <c r="F176" s="26" t="s">
        <v>7</v>
      </c>
      <c r="G176" s="29">
        <v>871</v>
      </c>
      <c r="H176" s="34">
        <v>12600</v>
      </c>
      <c r="I176" s="25">
        <f t="shared" si="2"/>
        <v>38925</v>
      </c>
    </row>
    <row r="177" spans="3:9" s="3" customFormat="1" ht="16.5" customHeight="1">
      <c r="C177" s="35" t="s">
        <v>96</v>
      </c>
      <c r="D177" s="58">
        <v>3463</v>
      </c>
      <c r="E177" s="42" t="s">
        <v>233</v>
      </c>
      <c r="F177" s="26" t="s">
        <v>7</v>
      </c>
      <c r="G177" s="29">
        <v>871</v>
      </c>
      <c r="H177" s="33">
        <v>900</v>
      </c>
      <c r="I177" s="25">
        <f t="shared" si="2"/>
        <v>37414</v>
      </c>
    </row>
    <row r="178" spans="3:9" s="3" customFormat="1" ht="16.5" customHeight="1">
      <c r="C178" s="36" t="s">
        <v>117</v>
      </c>
      <c r="D178" s="57">
        <v>3613</v>
      </c>
      <c r="E178" s="41" t="s">
        <v>233</v>
      </c>
      <c r="F178" s="26" t="s">
        <v>7</v>
      </c>
      <c r="G178" s="29">
        <v>871</v>
      </c>
      <c r="H178" s="34">
        <v>300</v>
      </c>
      <c r="I178" s="25">
        <f t="shared" si="2"/>
        <v>37454</v>
      </c>
    </row>
    <row r="179" spans="3:9" s="3" customFormat="1" ht="16.5" customHeight="1">
      <c r="C179" s="35" t="s">
        <v>98</v>
      </c>
      <c r="D179" s="58">
        <v>3716</v>
      </c>
      <c r="E179" s="42" t="s">
        <v>233</v>
      </c>
      <c r="F179" s="26" t="s">
        <v>7</v>
      </c>
      <c r="G179" s="29">
        <v>871</v>
      </c>
      <c r="H179" s="33">
        <v>1000</v>
      </c>
      <c r="I179" s="25">
        <f t="shared" si="2"/>
        <v>37462</v>
      </c>
    </row>
    <row r="180" spans="3:9" s="3" customFormat="1" ht="16.5" customHeight="1">
      <c r="C180" s="36">
        <v>39124</v>
      </c>
      <c r="D180" s="57">
        <v>354</v>
      </c>
      <c r="E180" s="41" t="s">
        <v>279</v>
      </c>
      <c r="F180" s="26" t="s">
        <v>7</v>
      </c>
      <c r="G180" s="29">
        <v>871</v>
      </c>
      <c r="H180" s="34">
        <v>73500</v>
      </c>
      <c r="I180" s="25">
        <f t="shared" si="2"/>
        <v>39154</v>
      </c>
    </row>
    <row r="181" spans="3:9" s="3" customFormat="1" ht="16.5" customHeight="1">
      <c r="C181" s="35">
        <v>38733</v>
      </c>
      <c r="D181" s="58">
        <v>45301</v>
      </c>
      <c r="E181" s="42" t="s">
        <v>234</v>
      </c>
      <c r="F181" s="26" t="s">
        <v>7</v>
      </c>
      <c r="G181" s="29">
        <v>871</v>
      </c>
      <c r="H181" s="33">
        <v>437600</v>
      </c>
      <c r="I181" s="25">
        <f t="shared" si="2"/>
        <v>38763</v>
      </c>
    </row>
    <row r="182" spans="3:9" s="3" customFormat="1" ht="16.5" customHeight="1">
      <c r="C182" s="36" t="s">
        <v>118</v>
      </c>
      <c r="D182" s="58" t="s">
        <v>168</v>
      </c>
      <c r="E182" s="41" t="s">
        <v>235</v>
      </c>
      <c r="F182" s="26" t="s">
        <v>7</v>
      </c>
      <c r="G182" s="29">
        <v>871</v>
      </c>
      <c r="H182" s="34">
        <v>1740</v>
      </c>
      <c r="I182" s="25">
        <f t="shared" si="2"/>
        <v>39135</v>
      </c>
    </row>
    <row r="183" spans="3:9" s="3" customFormat="1" ht="16.5" customHeight="1">
      <c r="C183" s="35">
        <v>39082</v>
      </c>
      <c r="D183" s="58" t="s">
        <v>168</v>
      </c>
      <c r="E183" s="42" t="s">
        <v>236</v>
      </c>
      <c r="F183" s="26" t="s">
        <v>7</v>
      </c>
      <c r="G183" s="29">
        <v>871</v>
      </c>
      <c r="H183" s="33">
        <v>15300</v>
      </c>
      <c r="I183" s="25">
        <f t="shared" si="2"/>
        <v>39112</v>
      </c>
    </row>
    <row r="184" spans="3:9" s="3" customFormat="1" ht="16.5" customHeight="1">
      <c r="C184" s="36" t="s">
        <v>119</v>
      </c>
      <c r="D184" s="58" t="s">
        <v>168</v>
      </c>
      <c r="E184" s="41" t="s">
        <v>237</v>
      </c>
      <c r="F184" s="26" t="s">
        <v>7</v>
      </c>
      <c r="G184" s="29">
        <v>871</v>
      </c>
      <c r="H184" s="34">
        <v>41238</v>
      </c>
      <c r="I184" s="25">
        <f t="shared" si="2"/>
        <v>38990</v>
      </c>
    </row>
    <row r="185" spans="3:9" s="3" customFormat="1" ht="16.5" customHeight="1">
      <c r="C185" s="35" t="s">
        <v>120</v>
      </c>
      <c r="D185" s="58" t="s">
        <v>168</v>
      </c>
      <c r="E185" s="42" t="s">
        <v>237</v>
      </c>
      <c r="F185" s="26" t="s">
        <v>7</v>
      </c>
      <c r="G185" s="29">
        <v>871</v>
      </c>
      <c r="H185" s="33">
        <v>24806.04</v>
      </c>
      <c r="I185" s="25">
        <f t="shared" si="2"/>
        <v>39020</v>
      </c>
    </row>
    <row r="186" spans="3:9" s="3" customFormat="1" ht="16.5" customHeight="1">
      <c r="C186" s="36" t="s">
        <v>119</v>
      </c>
      <c r="D186" s="58" t="s">
        <v>168</v>
      </c>
      <c r="E186" s="41" t="s">
        <v>238</v>
      </c>
      <c r="F186" s="26" t="s">
        <v>7</v>
      </c>
      <c r="G186" s="29">
        <v>871</v>
      </c>
      <c r="H186" s="34">
        <v>1116.81</v>
      </c>
      <c r="I186" s="25">
        <f t="shared" si="2"/>
        <v>38990</v>
      </c>
    </row>
    <row r="187" spans="3:9" s="3" customFormat="1" ht="16.5" customHeight="1">
      <c r="C187" s="35" t="s">
        <v>121</v>
      </c>
      <c r="D187" s="58">
        <v>3433</v>
      </c>
      <c r="E187" s="42" t="s">
        <v>239</v>
      </c>
      <c r="F187" s="26" t="s">
        <v>7</v>
      </c>
      <c r="G187" s="29">
        <v>871</v>
      </c>
      <c r="H187" s="33">
        <v>9408</v>
      </c>
      <c r="I187" s="25">
        <f t="shared" si="2"/>
        <v>37142</v>
      </c>
    </row>
    <row r="188" spans="3:9" s="3" customFormat="1" ht="16.5" customHeight="1">
      <c r="C188" s="36" t="s">
        <v>8</v>
      </c>
      <c r="D188" s="58" t="s">
        <v>168</v>
      </c>
      <c r="E188" s="41" t="s">
        <v>240</v>
      </c>
      <c r="F188" s="26" t="s">
        <v>7</v>
      </c>
      <c r="G188" s="29">
        <v>871</v>
      </c>
      <c r="H188" s="34">
        <v>32832.64</v>
      </c>
      <c r="I188" s="25">
        <f t="shared" si="2"/>
        <v>39078</v>
      </c>
    </row>
    <row r="189" spans="3:9" s="3" customFormat="1" ht="16.5" customHeight="1">
      <c r="C189" s="35" t="s">
        <v>102</v>
      </c>
      <c r="D189" s="58" t="s">
        <v>168</v>
      </c>
      <c r="E189" s="42" t="s">
        <v>240</v>
      </c>
      <c r="F189" s="26" t="s">
        <v>7</v>
      </c>
      <c r="G189" s="29">
        <v>871</v>
      </c>
      <c r="H189" s="33">
        <v>16416.32</v>
      </c>
      <c r="I189" s="25">
        <f t="shared" si="2"/>
        <v>39096</v>
      </c>
    </row>
    <row r="190" spans="3:9" s="3" customFormat="1" ht="16.5" customHeight="1">
      <c r="C190" s="36" t="s">
        <v>102</v>
      </c>
      <c r="D190" s="58" t="s">
        <v>168</v>
      </c>
      <c r="E190" s="41" t="s">
        <v>240</v>
      </c>
      <c r="F190" s="26" t="s">
        <v>7</v>
      </c>
      <c r="G190" s="29">
        <v>871</v>
      </c>
      <c r="H190" s="34">
        <v>40535.04</v>
      </c>
      <c r="I190" s="25">
        <f t="shared" si="2"/>
        <v>39096</v>
      </c>
    </row>
    <row r="191" spans="3:9" s="3" customFormat="1" ht="16.5" customHeight="1">
      <c r="C191" s="35" t="s">
        <v>102</v>
      </c>
      <c r="D191" s="58" t="s">
        <v>168</v>
      </c>
      <c r="E191" s="42" t="s">
        <v>240</v>
      </c>
      <c r="F191" s="26" t="s">
        <v>7</v>
      </c>
      <c r="G191" s="29">
        <v>871</v>
      </c>
      <c r="H191" s="33">
        <v>66732.48</v>
      </c>
      <c r="I191" s="25">
        <f t="shared" si="2"/>
        <v>39096</v>
      </c>
    </row>
    <row r="192" spans="3:9" s="3" customFormat="1" ht="16.5" customHeight="1">
      <c r="C192" s="36" t="s">
        <v>122</v>
      </c>
      <c r="D192" s="58" t="s">
        <v>168</v>
      </c>
      <c r="E192" s="41" t="s">
        <v>240</v>
      </c>
      <c r="F192" s="26" t="s">
        <v>7</v>
      </c>
      <c r="G192" s="29">
        <v>871</v>
      </c>
      <c r="H192" s="34">
        <v>20342.92</v>
      </c>
      <c r="I192" s="25">
        <f t="shared" si="2"/>
        <v>39121</v>
      </c>
    </row>
    <row r="193" spans="3:9" s="3" customFormat="1" ht="16.5" customHeight="1">
      <c r="C193" s="35" t="s">
        <v>52</v>
      </c>
      <c r="D193" s="58" t="s">
        <v>168</v>
      </c>
      <c r="E193" s="42" t="s">
        <v>240</v>
      </c>
      <c r="F193" s="26" t="s">
        <v>7</v>
      </c>
      <c r="G193" s="29">
        <v>871</v>
      </c>
      <c r="H193" s="33">
        <v>16072.5</v>
      </c>
      <c r="I193" s="25">
        <f t="shared" si="2"/>
        <v>39127</v>
      </c>
    </row>
    <row r="194" spans="3:9" s="3" customFormat="1" ht="16.5" customHeight="1">
      <c r="C194" s="36" t="s">
        <v>123</v>
      </c>
      <c r="D194" s="58" t="s">
        <v>168</v>
      </c>
      <c r="E194" s="41" t="s">
        <v>240</v>
      </c>
      <c r="F194" s="26" t="s">
        <v>7</v>
      </c>
      <c r="G194" s="29">
        <v>871</v>
      </c>
      <c r="H194" s="34">
        <v>25948.62</v>
      </c>
      <c r="I194" s="25">
        <f t="shared" si="2"/>
        <v>39136</v>
      </c>
    </row>
    <row r="195" spans="3:9" s="3" customFormat="1" ht="16.5" customHeight="1">
      <c r="C195" s="35" t="s">
        <v>39</v>
      </c>
      <c r="D195" s="58" t="s">
        <v>168</v>
      </c>
      <c r="E195" s="42" t="s">
        <v>240</v>
      </c>
      <c r="F195" s="26" t="s">
        <v>7</v>
      </c>
      <c r="G195" s="29">
        <v>871</v>
      </c>
      <c r="H195" s="33">
        <v>24652.32</v>
      </c>
      <c r="I195" s="25">
        <f t="shared" si="2"/>
        <v>39137</v>
      </c>
    </row>
    <row r="196" spans="3:9" s="3" customFormat="1" ht="16.5" customHeight="1">
      <c r="C196" s="36" t="s">
        <v>124</v>
      </c>
      <c r="D196" s="58" t="s">
        <v>168</v>
      </c>
      <c r="E196" s="41" t="s">
        <v>240</v>
      </c>
      <c r="F196" s="26" t="s">
        <v>7</v>
      </c>
      <c r="G196" s="29">
        <v>871</v>
      </c>
      <c r="H196" s="34">
        <v>263749.2</v>
      </c>
      <c r="I196" s="25">
        <f t="shared" si="2"/>
        <v>39138</v>
      </c>
    </row>
    <row r="197" spans="3:9" s="3" customFormat="1" ht="16.5" customHeight="1">
      <c r="C197" s="35" t="s">
        <v>125</v>
      </c>
      <c r="D197" s="58" t="s">
        <v>168</v>
      </c>
      <c r="E197" s="42" t="s">
        <v>240</v>
      </c>
      <c r="F197" s="26" t="s">
        <v>7</v>
      </c>
      <c r="G197" s="29">
        <v>871</v>
      </c>
      <c r="H197" s="33">
        <v>129998.88</v>
      </c>
      <c r="I197" s="25">
        <f t="shared" si="2"/>
        <v>39152</v>
      </c>
    </row>
    <row r="198" spans="3:9" s="3" customFormat="1" ht="16.5" customHeight="1">
      <c r="C198" s="36" t="s">
        <v>126</v>
      </c>
      <c r="D198" s="58" t="s">
        <v>168</v>
      </c>
      <c r="E198" s="41" t="s">
        <v>240</v>
      </c>
      <c r="F198" s="26" t="s">
        <v>7</v>
      </c>
      <c r="G198" s="29">
        <v>871</v>
      </c>
      <c r="H198" s="34">
        <v>24888.84</v>
      </c>
      <c r="I198" s="25">
        <f t="shared" si="2"/>
        <v>39218</v>
      </c>
    </row>
    <row r="199" spans="3:9" s="3" customFormat="1" ht="16.5" customHeight="1">
      <c r="C199" s="35" t="s">
        <v>127</v>
      </c>
      <c r="D199" s="58" t="s">
        <v>168</v>
      </c>
      <c r="E199" s="42" t="s">
        <v>240</v>
      </c>
      <c r="F199" s="26" t="s">
        <v>7</v>
      </c>
      <c r="G199" s="29">
        <v>871</v>
      </c>
      <c r="H199" s="33">
        <v>29955.84</v>
      </c>
      <c r="I199" s="25">
        <f t="shared" si="2"/>
        <v>39235</v>
      </c>
    </row>
    <row r="200" spans="3:9" s="3" customFormat="1" ht="16.5" customHeight="1">
      <c r="C200" s="36" t="s">
        <v>128</v>
      </c>
      <c r="D200" s="58" t="s">
        <v>168</v>
      </c>
      <c r="E200" s="41" t="s">
        <v>240</v>
      </c>
      <c r="F200" s="26" t="s">
        <v>7</v>
      </c>
      <c r="G200" s="29">
        <v>871</v>
      </c>
      <c r="H200" s="34">
        <v>56125.44</v>
      </c>
      <c r="I200" s="25">
        <f aca="true" t="shared" si="3" ref="I200:I263">C200+30</f>
        <v>39263</v>
      </c>
    </row>
    <row r="201" spans="3:9" s="3" customFormat="1" ht="16.5" customHeight="1">
      <c r="C201" s="35" t="s">
        <v>129</v>
      </c>
      <c r="D201" s="58" t="s">
        <v>168</v>
      </c>
      <c r="E201" s="42" t="s">
        <v>241</v>
      </c>
      <c r="F201" s="26" t="s">
        <v>7</v>
      </c>
      <c r="G201" s="29">
        <v>871</v>
      </c>
      <c r="H201" s="33">
        <v>7280</v>
      </c>
      <c r="I201" s="25">
        <f t="shared" si="3"/>
        <v>37668</v>
      </c>
    </row>
    <row r="202" spans="3:9" s="3" customFormat="1" ht="16.5" customHeight="1">
      <c r="C202" s="36" t="s">
        <v>130</v>
      </c>
      <c r="D202" s="57">
        <v>69219</v>
      </c>
      <c r="E202" s="41" t="s">
        <v>242</v>
      </c>
      <c r="F202" s="26" t="s">
        <v>7</v>
      </c>
      <c r="G202" s="29">
        <v>871</v>
      </c>
      <c r="H202" s="34">
        <v>11000</v>
      </c>
      <c r="I202" s="25">
        <f t="shared" si="3"/>
        <v>37411</v>
      </c>
    </row>
    <row r="203" spans="3:9" s="3" customFormat="1" ht="16.5" customHeight="1">
      <c r="C203" s="35" t="s">
        <v>131</v>
      </c>
      <c r="D203" s="58" t="s">
        <v>168</v>
      </c>
      <c r="E203" s="42" t="s">
        <v>242</v>
      </c>
      <c r="F203" s="27" t="s">
        <v>7</v>
      </c>
      <c r="G203" s="29">
        <v>871</v>
      </c>
      <c r="H203" s="33">
        <v>8119</v>
      </c>
      <c r="I203" s="23">
        <f t="shared" si="3"/>
        <v>37507</v>
      </c>
    </row>
    <row r="204" spans="3:9" s="3" customFormat="1" ht="16.5" customHeight="1">
      <c r="C204" s="36" t="s">
        <v>114</v>
      </c>
      <c r="D204" s="57">
        <v>2085</v>
      </c>
      <c r="E204" s="41" t="s">
        <v>243</v>
      </c>
      <c r="F204" s="27" t="s">
        <v>7</v>
      </c>
      <c r="G204" s="29">
        <v>871</v>
      </c>
      <c r="H204" s="34">
        <v>1116885.31</v>
      </c>
      <c r="I204" s="23">
        <f t="shared" si="3"/>
        <v>38711</v>
      </c>
    </row>
    <row r="205" spans="3:9" s="3" customFormat="1" ht="16.5" customHeight="1">
      <c r="C205" s="35" t="s">
        <v>132</v>
      </c>
      <c r="D205" s="58" t="s">
        <v>168</v>
      </c>
      <c r="E205" s="42" t="s">
        <v>244</v>
      </c>
      <c r="F205" s="26" t="s">
        <v>7</v>
      </c>
      <c r="G205" s="31">
        <v>871</v>
      </c>
      <c r="H205" s="53">
        <v>127600</v>
      </c>
      <c r="I205" s="25">
        <f t="shared" si="3"/>
        <v>39247</v>
      </c>
    </row>
    <row r="206" spans="3:9" s="3" customFormat="1" ht="16.5" customHeight="1">
      <c r="C206" s="35" t="s">
        <v>133</v>
      </c>
      <c r="D206" s="58">
        <v>1121</v>
      </c>
      <c r="E206" s="42" t="s">
        <v>245</v>
      </c>
      <c r="F206" s="26" t="s">
        <v>7</v>
      </c>
      <c r="G206" s="31">
        <v>871</v>
      </c>
      <c r="H206" s="33">
        <v>44875</v>
      </c>
      <c r="I206" s="25">
        <f t="shared" si="3"/>
        <v>38927</v>
      </c>
    </row>
    <row r="207" spans="3:9" s="3" customFormat="1" ht="16.5" customHeight="1">
      <c r="C207" s="36" t="s">
        <v>47</v>
      </c>
      <c r="D207" s="57">
        <v>1142</v>
      </c>
      <c r="E207" s="41" t="s">
        <v>245</v>
      </c>
      <c r="F207" s="26" t="s">
        <v>7</v>
      </c>
      <c r="G207" s="29">
        <v>871</v>
      </c>
      <c r="H207" s="34">
        <v>6950</v>
      </c>
      <c r="I207" s="25">
        <f t="shared" si="3"/>
        <v>38928</v>
      </c>
    </row>
    <row r="208" spans="3:9" s="3" customFormat="1" ht="16.5" customHeight="1">
      <c r="C208" s="35" t="s">
        <v>134</v>
      </c>
      <c r="D208" s="58">
        <v>5</v>
      </c>
      <c r="E208" s="42" t="s">
        <v>245</v>
      </c>
      <c r="F208" s="26" t="s">
        <v>7</v>
      </c>
      <c r="G208" s="29">
        <v>871</v>
      </c>
      <c r="H208" s="33">
        <v>3016</v>
      </c>
      <c r="I208" s="25">
        <f t="shared" si="3"/>
        <v>39131</v>
      </c>
    </row>
    <row r="209" spans="3:9" s="3" customFormat="1" ht="16.5" customHeight="1">
      <c r="C209" s="36" t="s">
        <v>135</v>
      </c>
      <c r="D209" s="57">
        <v>185</v>
      </c>
      <c r="E209" s="41" t="s">
        <v>246</v>
      </c>
      <c r="F209" s="26" t="s">
        <v>7</v>
      </c>
      <c r="G209" s="29">
        <v>871</v>
      </c>
      <c r="H209" s="34">
        <v>7561.86</v>
      </c>
      <c r="I209" s="25">
        <f t="shared" si="3"/>
        <v>38787</v>
      </c>
    </row>
    <row r="210" spans="3:9" s="3" customFormat="1" ht="16.5" customHeight="1">
      <c r="C210" s="35">
        <v>39082</v>
      </c>
      <c r="D210" s="58" t="s">
        <v>168</v>
      </c>
      <c r="E210" s="42" t="s">
        <v>247</v>
      </c>
      <c r="F210" s="26" t="s">
        <v>7</v>
      </c>
      <c r="G210" s="29">
        <v>871</v>
      </c>
      <c r="H210" s="33">
        <v>11835</v>
      </c>
      <c r="I210" s="25">
        <f t="shared" si="3"/>
        <v>39112</v>
      </c>
    </row>
    <row r="211" spans="3:9" s="3" customFormat="1" ht="16.5" customHeight="1">
      <c r="C211" s="36" t="s">
        <v>136</v>
      </c>
      <c r="D211" s="57">
        <v>108</v>
      </c>
      <c r="E211" s="41" t="s">
        <v>248</v>
      </c>
      <c r="F211" s="26" t="s">
        <v>7</v>
      </c>
      <c r="G211" s="29">
        <v>871</v>
      </c>
      <c r="H211" s="34">
        <v>81432</v>
      </c>
      <c r="I211" s="25">
        <f t="shared" si="3"/>
        <v>38602</v>
      </c>
    </row>
    <row r="212" spans="3:9" s="3" customFormat="1" ht="16.5" customHeight="1">
      <c r="C212" s="36">
        <v>39082</v>
      </c>
      <c r="D212" s="57">
        <v>27250</v>
      </c>
      <c r="E212" s="43" t="s">
        <v>280</v>
      </c>
      <c r="F212" s="26" t="s">
        <v>7</v>
      </c>
      <c r="G212" s="29">
        <v>871</v>
      </c>
      <c r="H212" s="34">
        <v>65650</v>
      </c>
      <c r="I212" s="25">
        <f t="shared" si="3"/>
        <v>39112</v>
      </c>
    </row>
    <row r="213" spans="3:9" s="3" customFormat="1" ht="16.5" customHeight="1">
      <c r="C213" s="35" t="s">
        <v>137</v>
      </c>
      <c r="D213" s="58">
        <v>15442</v>
      </c>
      <c r="E213" s="42" t="s">
        <v>249</v>
      </c>
      <c r="F213" s="26" t="s">
        <v>7</v>
      </c>
      <c r="G213" s="29">
        <v>871</v>
      </c>
      <c r="H213" s="33">
        <v>1524.24</v>
      </c>
      <c r="I213" s="25">
        <f t="shared" si="3"/>
        <v>38772</v>
      </c>
    </row>
    <row r="214" spans="3:9" s="3" customFormat="1" ht="16.5" customHeight="1">
      <c r="C214" s="36" t="s">
        <v>138</v>
      </c>
      <c r="D214" s="57">
        <v>13721</v>
      </c>
      <c r="E214" s="41" t="s">
        <v>249</v>
      </c>
      <c r="F214" s="26" t="s">
        <v>7</v>
      </c>
      <c r="G214" s="29">
        <v>871</v>
      </c>
      <c r="H214" s="34">
        <v>3845.4</v>
      </c>
      <c r="I214" s="25">
        <f t="shared" si="3"/>
        <v>38780</v>
      </c>
    </row>
    <row r="215" spans="3:9" s="3" customFormat="1" ht="16.5" customHeight="1">
      <c r="C215" s="35" t="s">
        <v>139</v>
      </c>
      <c r="D215" s="58" t="s">
        <v>168</v>
      </c>
      <c r="E215" s="42" t="s">
        <v>250</v>
      </c>
      <c r="F215" s="26" t="s">
        <v>7</v>
      </c>
      <c r="G215" s="29">
        <v>871</v>
      </c>
      <c r="H215" s="33">
        <v>10588.4</v>
      </c>
      <c r="I215" s="25">
        <f t="shared" si="3"/>
        <v>37955</v>
      </c>
    </row>
    <row r="216" spans="3:9" s="3" customFormat="1" ht="16.5" customHeight="1">
      <c r="C216" s="36" t="s">
        <v>140</v>
      </c>
      <c r="D216" s="57">
        <v>1266</v>
      </c>
      <c r="E216" s="41" t="s">
        <v>251</v>
      </c>
      <c r="F216" s="26" t="s">
        <v>7</v>
      </c>
      <c r="G216" s="29">
        <v>871</v>
      </c>
      <c r="H216" s="34">
        <v>1700</v>
      </c>
      <c r="I216" s="25">
        <f t="shared" si="3"/>
        <v>38757</v>
      </c>
    </row>
    <row r="217" spans="3:9" s="3" customFormat="1" ht="16.5" customHeight="1">
      <c r="C217" s="35" t="s">
        <v>141</v>
      </c>
      <c r="D217" s="58">
        <v>5372</v>
      </c>
      <c r="E217" s="42" t="s">
        <v>252</v>
      </c>
      <c r="F217" s="26" t="s">
        <v>7</v>
      </c>
      <c r="G217" s="29">
        <v>871</v>
      </c>
      <c r="H217" s="33">
        <v>34000</v>
      </c>
      <c r="I217" s="25">
        <f t="shared" si="3"/>
        <v>38904</v>
      </c>
    </row>
    <row r="218" spans="3:9" s="3" customFormat="1" ht="16.5" customHeight="1">
      <c r="C218" s="36" t="s">
        <v>141</v>
      </c>
      <c r="D218" s="57">
        <v>5366</v>
      </c>
      <c r="E218" s="41" t="s">
        <v>252</v>
      </c>
      <c r="F218" s="26" t="s">
        <v>7</v>
      </c>
      <c r="G218" s="29">
        <v>871</v>
      </c>
      <c r="H218" s="34">
        <v>52000</v>
      </c>
      <c r="I218" s="25">
        <f t="shared" si="3"/>
        <v>38904</v>
      </c>
    </row>
    <row r="219" spans="3:9" s="3" customFormat="1" ht="16.5" customHeight="1">
      <c r="C219" s="35">
        <v>40108</v>
      </c>
      <c r="D219" s="58" t="s">
        <v>277</v>
      </c>
      <c r="E219" s="42" t="s">
        <v>281</v>
      </c>
      <c r="F219" s="26" t="s">
        <v>7</v>
      </c>
      <c r="G219" s="29">
        <v>871</v>
      </c>
      <c r="H219" s="33">
        <v>4263</v>
      </c>
      <c r="I219" s="25">
        <f t="shared" si="3"/>
        <v>40138</v>
      </c>
    </row>
    <row r="220" spans="3:9" s="3" customFormat="1" ht="16.5" customHeight="1">
      <c r="C220" s="36" t="s">
        <v>137</v>
      </c>
      <c r="D220" s="57">
        <v>933</v>
      </c>
      <c r="E220" s="41" t="s">
        <v>253</v>
      </c>
      <c r="F220" s="26" t="s">
        <v>7</v>
      </c>
      <c r="G220" s="29">
        <v>871</v>
      </c>
      <c r="H220" s="34">
        <v>46000</v>
      </c>
      <c r="I220" s="25">
        <f t="shared" si="3"/>
        <v>38772</v>
      </c>
    </row>
    <row r="221" spans="3:9" s="3" customFormat="1" ht="16.5" customHeight="1">
      <c r="C221" s="35" t="s">
        <v>142</v>
      </c>
      <c r="D221" s="58">
        <v>5641</v>
      </c>
      <c r="E221" s="42" t="s">
        <v>254</v>
      </c>
      <c r="F221" s="26" t="s">
        <v>7</v>
      </c>
      <c r="G221" s="29">
        <v>871</v>
      </c>
      <c r="H221" s="33">
        <v>1540</v>
      </c>
      <c r="I221" s="25">
        <f t="shared" si="3"/>
        <v>37416</v>
      </c>
    </row>
    <row r="222" spans="3:9" s="3" customFormat="1" ht="16.5" customHeight="1">
      <c r="C222" s="36" t="s">
        <v>25</v>
      </c>
      <c r="D222" s="57">
        <v>5722</v>
      </c>
      <c r="E222" s="41" t="s">
        <v>254</v>
      </c>
      <c r="F222" s="26" t="s">
        <v>7</v>
      </c>
      <c r="G222" s="29">
        <v>871</v>
      </c>
      <c r="H222" s="34">
        <v>1612.8</v>
      </c>
      <c r="I222" s="25">
        <f t="shared" si="3"/>
        <v>37443</v>
      </c>
    </row>
    <row r="223" spans="3:9" s="3" customFormat="1" ht="16.5" customHeight="1">
      <c r="C223" s="35" t="s">
        <v>32</v>
      </c>
      <c r="D223" s="58">
        <v>5758</v>
      </c>
      <c r="E223" s="42" t="s">
        <v>254</v>
      </c>
      <c r="F223" s="26" t="s">
        <v>7</v>
      </c>
      <c r="G223" s="29">
        <v>871</v>
      </c>
      <c r="H223" s="33">
        <v>459.2</v>
      </c>
      <c r="I223" s="25">
        <f t="shared" si="3"/>
        <v>37455</v>
      </c>
    </row>
    <row r="224" spans="3:9" s="3" customFormat="1" ht="16.5" customHeight="1">
      <c r="C224" s="36" t="s">
        <v>28</v>
      </c>
      <c r="D224" s="57">
        <v>5792</v>
      </c>
      <c r="E224" s="41" t="s">
        <v>254</v>
      </c>
      <c r="F224" s="26" t="s">
        <v>7</v>
      </c>
      <c r="G224" s="29">
        <v>871</v>
      </c>
      <c r="H224" s="34">
        <v>2620.8</v>
      </c>
      <c r="I224" s="25">
        <f t="shared" si="3"/>
        <v>37464</v>
      </c>
    </row>
    <row r="225" spans="3:9" s="3" customFormat="1" ht="16.5" customHeight="1">
      <c r="C225" s="35" t="s">
        <v>143</v>
      </c>
      <c r="D225" s="58">
        <v>5941</v>
      </c>
      <c r="E225" s="42" t="s">
        <v>254</v>
      </c>
      <c r="F225" s="26" t="s">
        <v>7</v>
      </c>
      <c r="G225" s="29">
        <v>871</v>
      </c>
      <c r="H225" s="33">
        <v>5185.6</v>
      </c>
      <c r="I225" s="25">
        <f t="shared" si="3"/>
        <v>37505</v>
      </c>
    </row>
    <row r="226" spans="3:9" s="3" customFormat="1" ht="16.5" customHeight="1">
      <c r="C226" s="36" t="s">
        <v>144</v>
      </c>
      <c r="D226" s="57">
        <v>7356</v>
      </c>
      <c r="E226" s="41" t="s">
        <v>255</v>
      </c>
      <c r="F226" s="26" t="s">
        <v>7</v>
      </c>
      <c r="G226" s="29">
        <v>871</v>
      </c>
      <c r="H226" s="34">
        <v>1395.07</v>
      </c>
      <c r="I226" s="25">
        <f t="shared" si="3"/>
        <v>37331</v>
      </c>
    </row>
    <row r="227" spans="3:9" s="3" customFormat="1" ht="16.5" customHeight="1">
      <c r="C227" s="35" t="s">
        <v>145</v>
      </c>
      <c r="D227" s="58" t="s">
        <v>168</v>
      </c>
      <c r="E227" s="42" t="s">
        <v>255</v>
      </c>
      <c r="F227" s="26" t="s">
        <v>7</v>
      </c>
      <c r="G227" s="29">
        <v>871</v>
      </c>
      <c r="H227" s="33">
        <v>2128</v>
      </c>
      <c r="I227" s="25">
        <f t="shared" si="3"/>
        <v>37391</v>
      </c>
    </row>
    <row r="228" spans="3:9" s="3" customFormat="1" ht="16.5" customHeight="1">
      <c r="C228" s="36" t="s">
        <v>146</v>
      </c>
      <c r="D228" s="58" t="s">
        <v>168</v>
      </c>
      <c r="E228" s="41" t="s">
        <v>255</v>
      </c>
      <c r="F228" s="26" t="s">
        <v>7</v>
      </c>
      <c r="G228" s="29">
        <v>871</v>
      </c>
      <c r="H228" s="34">
        <v>3225.6</v>
      </c>
      <c r="I228" s="25">
        <f t="shared" si="3"/>
        <v>37400</v>
      </c>
    </row>
    <row r="229" spans="3:9" s="3" customFormat="1" ht="16.5" customHeight="1">
      <c r="C229" s="35" t="s">
        <v>147</v>
      </c>
      <c r="D229" s="58" t="s">
        <v>168</v>
      </c>
      <c r="E229" s="42" t="s">
        <v>255</v>
      </c>
      <c r="F229" s="26" t="s">
        <v>7</v>
      </c>
      <c r="G229" s="29">
        <v>871</v>
      </c>
      <c r="H229" s="33">
        <v>1360.8</v>
      </c>
      <c r="I229" s="25">
        <f t="shared" si="3"/>
        <v>37402</v>
      </c>
    </row>
    <row r="230" spans="3:9" s="3" customFormat="1" ht="16.5" customHeight="1">
      <c r="C230" s="36" t="s">
        <v>148</v>
      </c>
      <c r="D230" s="57">
        <v>267</v>
      </c>
      <c r="E230" s="41" t="s">
        <v>256</v>
      </c>
      <c r="F230" s="26" t="s">
        <v>7</v>
      </c>
      <c r="G230" s="29">
        <v>871</v>
      </c>
      <c r="H230" s="34">
        <v>186411.54</v>
      </c>
      <c r="I230" s="25">
        <f t="shared" si="3"/>
        <v>39398</v>
      </c>
    </row>
    <row r="231" spans="3:9" s="3" customFormat="1" ht="16.5" customHeight="1">
      <c r="C231" s="35" t="s">
        <v>149</v>
      </c>
      <c r="D231" s="58">
        <v>100</v>
      </c>
      <c r="E231" s="42" t="s">
        <v>256</v>
      </c>
      <c r="F231" s="26" t="s">
        <v>7</v>
      </c>
      <c r="G231" s="29">
        <v>871</v>
      </c>
      <c r="H231" s="33">
        <v>1311000</v>
      </c>
      <c r="I231" s="25">
        <f t="shared" si="3"/>
        <v>39439</v>
      </c>
    </row>
    <row r="232" spans="3:9" s="3" customFormat="1" ht="16.5" customHeight="1">
      <c r="C232" s="36" t="s">
        <v>73</v>
      </c>
      <c r="D232" s="57">
        <v>2350</v>
      </c>
      <c r="E232" s="41" t="s">
        <v>257</v>
      </c>
      <c r="F232" s="26" t="s">
        <v>7</v>
      </c>
      <c r="G232" s="29">
        <v>871</v>
      </c>
      <c r="H232" s="34">
        <v>20416</v>
      </c>
      <c r="I232" s="25">
        <f t="shared" si="3"/>
        <v>38759</v>
      </c>
    </row>
    <row r="233" spans="3:9" s="3" customFormat="1" ht="16.5" customHeight="1">
      <c r="C233" s="35" t="s">
        <v>150</v>
      </c>
      <c r="D233" s="58" t="s">
        <v>168</v>
      </c>
      <c r="E233" s="42" t="s">
        <v>257</v>
      </c>
      <c r="F233" s="26" t="s">
        <v>7</v>
      </c>
      <c r="G233" s="29">
        <v>871</v>
      </c>
      <c r="H233" s="33">
        <v>52371</v>
      </c>
      <c r="I233" s="25">
        <f t="shared" si="3"/>
        <v>38923</v>
      </c>
    </row>
    <row r="234" spans="3:9" s="3" customFormat="1" ht="16.5" customHeight="1">
      <c r="C234" s="36" t="s">
        <v>151</v>
      </c>
      <c r="D234" s="58" t="s">
        <v>168</v>
      </c>
      <c r="E234" s="41" t="s">
        <v>258</v>
      </c>
      <c r="F234" s="26" t="s">
        <v>7</v>
      </c>
      <c r="G234" s="29">
        <v>871</v>
      </c>
      <c r="H234" s="34">
        <v>5200</v>
      </c>
      <c r="I234" s="25">
        <f t="shared" si="3"/>
        <v>39786</v>
      </c>
    </row>
    <row r="235" spans="3:9" s="3" customFormat="1" ht="16.5" customHeight="1">
      <c r="C235" s="35" t="s">
        <v>152</v>
      </c>
      <c r="D235" s="58">
        <v>5522</v>
      </c>
      <c r="E235" s="42" t="s">
        <v>259</v>
      </c>
      <c r="F235" s="26" t="s">
        <v>7</v>
      </c>
      <c r="G235" s="29">
        <v>871</v>
      </c>
      <c r="H235" s="33">
        <v>3150</v>
      </c>
      <c r="I235" s="25">
        <f t="shared" si="3"/>
        <v>37297</v>
      </c>
    </row>
    <row r="236" spans="3:9" s="3" customFormat="1" ht="16.5" customHeight="1">
      <c r="C236" s="36" t="s">
        <v>44</v>
      </c>
      <c r="D236" s="57">
        <v>43</v>
      </c>
      <c r="E236" s="41" t="s">
        <v>260</v>
      </c>
      <c r="F236" s="26" t="s">
        <v>7</v>
      </c>
      <c r="G236" s="29">
        <v>871</v>
      </c>
      <c r="H236" s="34">
        <v>11455</v>
      </c>
      <c r="I236" s="25">
        <f t="shared" si="3"/>
        <v>38819</v>
      </c>
    </row>
    <row r="237" spans="3:9" s="3" customFormat="1" ht="16.5" customHeight="1">
      <c r="C237" s="35" t="s">
        <v>153</v>
      </c>
      <c r="D237" s="58">
        <v>105</v>
      </c>
      <c r="E237" s="42" t="s">
        <v>261</v>
      </c>
      <c r="F237" s="26" t="s">
        <v>7</v>
      </c>
      <c r="G237" s="29">
        <v>871</v>
      </c>
      <c r="H237" s="33">
        <v>108028.32</v>
      </c>
      <c r="I237" s="25">
        <f t="shared" si="3"/>
        <v>39032</v>
      </c>
    </row>
    <row r="238" spans="3:9" s="3" customFormat="1" ht="16.5" customHeight="1">
      <c r="C238" s="36" t="s">
        <v>139</v>
      </c>
      <c r="D238" s="58" t="s">
        <v>168</v>
      </c>
      <c r="E238" s="41" t="s">
        <v>262</v>
      </c>
      <c r="F238" s="26" t="s">
        <v>7</v>
      </c>
      <c r="G238" s="29">
        <v>871</v>
      </c>
      <c r="H238" s="34">
        <v>185377.68</v>
      </c>
      <c r="I238" s="25">
        <f t="shared" si="3"/>
        <v>37955</v>
      </c>
    </row>
    <row r="239" spans="3:9" s="3" customFormat="1" ht="16.5" customHeight="1">
      <c r="C239" s="35" t="s">
        <v>154</v>
      </c>
      <c r="D239" s="58">
        <v>3001</v>
      </c>
      <c r="E239" s="42" t="s">
        <v>263</v>
      </c>
      <c r="F239" s="26" t="s">
        <v>7</v>
      </c>
      <c r="G239" s="29">
        <v>871</v>
      </c>
      <c r="H239" s="33">
        <v>6997.76</v>
      </c>
      <c r="I239" s="25">
        <f t="shared" si="3"/>
        <v>37440</v>
      </c>
    </row>
    <row r="240" spans="3:9" s="3" customFormat="1" ht="16.5" customHeight="1">
      <c r="C240" s="36" t="s">
        <v>28</v>
      </c>
      <c r="D240" s="57">
        <v>3024</v>
      </c>
      <c r="E240" s="41" t="s">
        <v>263</v>
      </c>
      <c r="F240" s="26" t="s">
        <v>7</v>
      </c>
      <c r="G240" s="29">
        <v>871</v>
      </c>
      <c r="H240" s="34">
        <v>16805</v>
      </c>
      <c r="I240" s="25">
        <f t="shared" si="3"/>
        <v>37464</v>
      </c>
    </row>
    <row r="241" spans="3:9" s="3" customFormat="1" ht="16.5" customHeight="1">
      <c r="C241" s="35" t="s">
        <v>155</v>
      </c>
      <c r="D241" s="58">
        <v>3052</v>
      </c>
      <c r="E241" s="42" t="s">
        <v>263</v>
      </c>
      <c r="F241" s="26" t="s">
        <v>7</v>
      </c>
      <c r="G241" s="29">
        <v>871</v>
      </c>
      <c r="H241" s="33">
        <v>6440</v>
      </c>
      <c r="I241" s="25">
        <f t="shared" si="3"/>
        <v>37491</v>
      </c>
    </row>
    <row r="242" spans="3:9" s="3" customFormat="1" ht="16.5" customHeight="1">
      <c r="C242" s="36" t="s">
        <v>156</v>
      </c>
      <c r="D242" s="57">
        <v>3061</v>
      </c>
      <c r="E242" s="41" t="s">
        <v>263</v>
      </c>
      <c r="F242" s="26" t="s">
        <v>7</v>
      </c>
      <c r="G242" s="29">
        <v>871</v>
      </c>
      <c r="H242" s="34">
        <v>43055.04</v>
      </c>
      <c r="I242" s="25">
        <f t="shared" si="3"/>
        <v>37504</v>
      </c>
    </row>
    <row r="243" spans="3:9" s="3" customFormat="1" ht="16.5" customHeight="1">
      <c r="C243" s="35" t="s">
        <v>157</v>
      </c>
      <c r="D243" s="58">
        <v>3076</v>
      </c>
      <c r="E243" s="42" t="s">
        <v>263</v>
      </c>
      <c r="F243" s="26" t="s">
        <v>7</v>
      </c>
      <c r="G243" s="29">
        <v>871</v>
      </c>
      <c r="H243" s="33">
        <v>28431.2</v>
      </c>
      <c r="I243" s="25">
        <f t="shared" si="3"/>
        <v>37513</v>
      </c>
    </row>
    <row r="244" spans="3:9" s="3" customFormat="1" ht="16.5" customHeight="1">
      <c r="C244" s="36" t="s">
        <v>158</v>
      </c>
      <c r="D244" s="57">
        <v>3079</v>
      </c>
      <c r="E244" s="41" t="s">
        <v>263</v>
      </c>
      <c r="F244" s="26" t="s">
        <v>7</v>
      </c>
      <c r="G244" s="29">
        <v>871</v>
      </c>
      <c r="H244" s="34">
        <v>1937.6</v>
      </c>
      <c r="I244" s="25">
        <f t="shared" si="3"/>
        <v>37518</v>
      </c>
    </row>
    <row r="245" spans="3:9" s="3" customFormat="1" ht="16.5" customHeight="1">
      <c r="C245" s="35" t="s">
        <v>159</v>
      </c>
      <c r="D245" s="58" t="s">
        <v>168</v>
      </c>
      <c r="E245" s="42" t="s">
        <v>264</v>
      </c>
      <c r="F245" s="26" t="s">
        <v>7</v>
      </c>
      <c r="G245" s="29">
        <v>871</v>
      </c>
      <c r="H245" s="33">
        <v>135024</v>
      </c>
      <c r="I245" s="25">
        <f t="shared" si="3"/>
        <v>38547</v>
      </c>
    </row>
    <row r="246" spans="3:9" s="3" customFormat="1" ht="16.5" customHeight="1">
      <c r="C246" s="36" t="s">
        <v>79</v>
      </c>
      <c r="D246" s="57">
        <v>1556</v>
      </c>
      <c r="E246" s="41" t="s">
        <v>264</v>
      </c>
      <c r="F246" s="26" t="s">
        <v>7</v>
      </c>
      <c r="G246" s="29">
        <v>871</v>
      </c>
      <c r="H246" s="34">
        <v>5220</v>
      </c>
      <c r="I246" s="25">
        <f t="shared" si="3"/>
        <v>38939</v>
      </c>
    </row>
    <row r="247" spans="3:9" s="3" customFormat="1" ht="16.5" customHeight="1">
      <c r="C247" s="35" t="s">
        <v>160</v>
      </c>
      <c r="D247" s="58">
        <v>1557</v>
      </c>
      <c r="E247" s="42" t="s">
        <v>264</v>
      </c>
      <c r="F247" s="26" t="s">
        <v>7</v>
      </c>
      <c r="G247" s="29">
        <v>871</v>
      </c>
      <c r="H247" s="33">
        <v>2001</v>
      </c>
      <c r="I247" s="25">
        <f t="shared" si="3"/>
        <v>38943</v>
      </c>
    </row>
    <row r="248" spans="3:9" s="3" customFormat="1" ht="16.5" customHeight="1">
      <c r="C248" s="36" t="s">
        <v>160</v>
      </c>
      <c r="D248" s="57">
        <v>1537</v>
      </c>
      <c r="E248" s="41" t="s">
        <v>264</v>
      </c>
      <c r="F248" s="26" t="s">
        <v>7</v>
      </c>
      <c r="G248" s="29">
        <v>871</v>
      </c>
      <c r="H248" s="34">
        <v>10005</v>
      </c>
      <c r="I248" s="25">
        <f t="shared" si="3"/>
        <v>38943</v>
      </c>
    </row>
    <row r="249" spans="3:9" s="3" customFormat="1" ht="16.5" customHeight="1">
      <c r="C249" s="35" t="s">
        <v>283</v>
      </c>
      <c r="D249" s="58">
        <v>357</v>
      </c>
      <c r="E249" s="42" t="s">
        <v>265</v>
      </c>
      <c r="F249" s="26" t="s">
        <v>7</v>
      </c>
      <c r="G249" s="29">
        <v>871</v>
      </c>
      <c r="H249" s="33">
        <v>110200</v>
      </c>
      <c r="I249" s="25">
        <f t="shared" si="3"/>
        <v>39040</v>
      </c>
    </row>
    <row r="250" spans="3:9" s="3" customFormat="1" ht="16.5" customHeight="1">
      <c r="C250" s="61"/>
      <c r="D250" s="62"/>
      <c r="E250" s="63"/>
      <c r="F250" s="63"/>
      <c r="G250" s="37"/>
      <c r="H250" s="64"/>
      <c r="I250" s="65"/>
    </row>
    <row r="251" spans="3:9" s="3" customFormat="1" ht="16.5" customHeight="1">
      <c r="C251" s="72">
        <v>41772</v>
      </c>
      <c r="D251" s="75" t="s">
        <v>273</v>
      </c>
      <c r="E251" s="75" t="s">
        <v>272</v>
      </c>
      <c r="F251" s="66" t="s">
        <v>314</v>
      </c>
      <c r="G251" s="67">
        <v>353</v>
      </c>
      <c r="H251" s="87">
        <v>25990</v>
      </c>
      <c r="I251" s="68">
        <f t="shared" si="3"/>
        <v>41802</v>
      </c>
    </row>
    <row r="252" spans="3:9" s="3" customFormat="1" ht="16.5" customHeight="1">
      <c r="C252" s="72">
        <v>43236</v>
      </c>
      <c r="D252" s="78" t="s">
        <v>349</v>
      </c>
      <c r="E252" s="78" t="s">
        <v>383</v>
      </c>
      <c r="F252" s="66" t="s">
        <v>314</v>
      </c>
      <c r="G252" s="67">
        <v>221</v>
      </c>
      <c r="H252" s="87">
        <v>22301.5</v>
      </c>
      <c r="I252" s="68">
        <f t="shared" si="3"/>
        <v>43266</v>
      </c>
    </row>
    <row r="253" spans="3:9" s="3" customFormat="1" ht="16.5" customHeight="1">
      <c r="C253" s="72">
        <v>43229</v>
      </c>
      <c r="D253" s="77" t="s">
        <v>350</v>
      </c>
      <c r="E253" s="75" t="s">
        <v>299</v>
      </c>
      <c r="F253" s="66" t="s">
        <v>314</v>
      </c>
      <c r="G253" s="69">
        <v>311</v>
      </c>
      <c r="H253" s="87">
        <v>31484.76</v>
      </c>
      <c r="I253" s="70">
        <f t="shared" si="3"/>
        <v>43259</v>
      </c>
    </row>
    <row r="254" spans="3:9" s="3" customFormat="1" ht="16.5" customHeight="1">
      <c r="C254" s="72">
        <v>43202</v>
      </c>
      <c r="D254" s="77" t="s">
        <v>324</v>
      </c>
      <c r="E254" s="78" t="s">
        <v>339</v>
      </c>
      <c r="F254" s="66" t="s">
        <v>314</v>
      </c>
      <c r="G254" s="69">
        <v>311</v>
      </c>
      <c r="H254" s="87">
        <v>90152</v>
      </c>
      <c r="I254" s="70">
        <f t="shared" si="3"/>
        <v>43232</v>
      </c>
    </row>
    <row r="255" spans="3:9" s="3" customFormat="1" ht="16.5" customHeight="1">
      <c r="C255" s="72">
        <v>43206</v>
      </c>
      <c r="D255" s="77" t="s">
        <v>325</v>
      </c>
      <c r="E255" s="78" t="s">
        <v>339</v>
      </c>
      <c r="F255" s="66" t="s">
        <v>314</v>
      </c>
      <c r="G255" s="69">
        <v>311</v>
      </c>
      <c r="H255" s="87">
        <v>14809</v>
      </c>
      <c r="I255" s="70">
        <f t="shared" si="3"/>
        <v>43236</v>
      </c>
    </row>
    <row r="256" spans="3:9" s="3" customFormat="1" ht="16.5" customHeight="1">
      <c r="C256" s="72">
        <v>43245</v>
      </c>
      <c r="D256" s="77" t="s">
        <v>351</v>
      </c>
      <c r="E256" s="78" t="s">
        <v>339</v>
      </c>
      <c r="F256" s="66" t="s">
        <v>314</v>
      </c>
      <c r="G256" s="69">
        <v>311</v>
      </c>
      <c r="H256" s="87">
        <v>25665</v>
      </c>
      <c r="I256" s="70">
        <f t="shared" si="3"/>
        <v>43275</v>
      </c>
    </row>
    <row r="257" spans="3:9" s="3" customFormat="1" ht="16.5" customHeight="1">
      <c r="C257" s="72">
        <v>43248</v>
      </c>
      <c r="D257" s="77" t="s">
        <v>352</v>
      </c>
      <c r="E257" s="78" t="s">
        <v>339</v>
      </c>
      <c r="F257" s="66" t="s">
        <v>314</v>
      </c>
      <c r="G257" s="69">
        <v>311</v>
      </c>
      <c r="H257" s="87">
        <v>16909.4</v>
      </c>
      <c r="I257" s="70">
        <f t="shared" si="3"/>
        <v>43278</v>
      </c>
    </row>
    <row r="258" spans="3:9" s="3" customFormat="1" ht="16.5" customHeight="1">
      <c r="C258" s="72">
        <v>42718</v>
      </c>
      <c r="D258" s="76" t="s">
        <v>300</v>
      </c>
      <c r="E258" s="75" t="s">
        <v>301</v>
      </c>
      <c r="F258" s="66" t="s">
        <v>314</v>
      </c>
      <c r="G258" s="69">
        <v>272</v>
      </c>
      <c r="H258" s="87">
        <v>1200</v>
      </c>
      <c r="I258" s="70">
        <f t="shared" si="3"/>
        <v>42748</v>
      </c>
    </row>
    <row r="259" spans="3:9" s="3" customFormat="1" ht="16.5" customHeight="1">
      <c r="C259" s="73">
        <v>43241</v>
      </c>
      <c r="D259" s="77" t="s">
        <v>353</v>
      </c>
      <c r="E259" s="78" t="s">
        <v>340</v>
      </c>
      <c r="F259" s="66" t="s">
        <v>314</v>
      </c>
      <c r="G259" s="69">
        <v>218</v>
      </c>
      <c r="H259" s="87">
        <v>3775</v>
      </c>
      <c r="I259" s="70">
        <f t="shared" si="3"/>
        <v>43271</v>
      </c>
    </row>
    <row r="260" spans="3:9" s="3" customFormat="1" ht="16.5" customHeight="1">
      <c r="C260" s="72">
        <v>43241</v>
      </c>
      <c r="D260" s="77" t="s">
        <v>354</v>
      </c>
      <c r="E260" s="78" t="s">
        <v>340</v>
      </c>
      <c r="F260" s="66" t="s">
        <v>314</v>
      </c>
      <c r="G260" s="69">
        <v>218</v>
      </c>
      <c r="H260" s="87">
        <v>3775</v>
      </c>
      <c r="I260" s="70">
        <f t="shared" si="3"/>
        <v>43271</v>
      </c>
    </row>
    <row r="261" spans="3:9" s="3" customFormat="1" ht="16.5" customHeight="1">
      <c r="C261" s="72">
        <v>42992</v>
      </c>
      <c r="D261" s="76" t="s">
        <v>311</v>
      </c>
      <c r="E261" s="75" t="s">
        <v>313</v>
      </c>
      <c r="F261" s="66" t="s">
        <v>314</v>
      </c>
      <c r="G261" s="69">
        <v>323</v>
      </c>
      <c r="H261" s="87">
        <v>266196.2</v>
      </c>
      <c r="I261" s="70">
        <f t="shared" si="3"/>
        <v>43022</v>
      </c>
    </row>
    <row r="262" spans="3:9" s="3" customFormat="1" ht="16.5" customHeight="1">
      <c r="C262" s="72">
        <v>43143</v>
      </c>
      <c r="D262" s="77" t="s">
        <v>319</v>
      </c>
      <c r="E262" s="75" t="s">
        <v>313</v>
      </c>
      <c r="F262" s="66" t="s">
        <v>314</v>
      </c>
      <c r="G262" s="69">
        <v>323</v>
      </c>
      <c r="H262" s="87">
        <v>52533.6</v>
      </c>
      <c r="I262" s="70">
        <f t="shared" si="3"/>
        <v>43173</v>
      </c>
    </row>
    <row r="263" spans="3:9" s="3" customFormat="1" ht="16.5" customHeight="1">
      <c r="C263" s="72">
        <v>42499</v>
      </c>
      <c r="D263" s="75" t="s">
        <v>289</v>
      </c>
      <c r="E263" s="75" t="s">
        <v>284</v>
      </c>
      <c r="F263" s="66" t="s">
        <v>314</v>
      </c>
      <c r="G263" s="69">
        <v>218</v>
      </c>
      <c r="H263" s="87">
        <v>59623.2</v>
      </c>
      <c r="I263" s="70">
        <f t="shared" si="3"/>
        <v>42529</v>
      </c>
    </row>
    <row r="264" spans="3:9" s="3" customFormat="1" ht="16.5" customHeight="1">
      <c r="C264" s="72">
        <v>43248</v>
      </c>
      <c r="D264" s="78" t="s">
        <v>355</v>
      </c>
      <c r="E264" s="78" t="s">
        <v>384</v>
      </c>
      <c r="F264" s="66" t="s">
        <v>314</v>
      </c>
      <c r="G264" s="69">
        <v>221</v>
      </c>
      <c r="H264" s="87">
        <v>10406</v>
      </c>
      <c r="I264" s="70">
        <f aca="true" t="shared" si="4" ref="I264:I323">C264+30</f>
        <v>43278</v>
      </c>
    </row>
    <row r="265" spans="3:9" s="3" customFormat="1" ht="16.5" customHeight="1">
      <c r="C265" s="72">
        <v>43215</v>
      </c>
      <c r="D265" s="78" t="s">
        <v>356</v>
      </c>
      <c r="E265" s="78" t="s">
        <v>385</v>
      </c>
      <c r="F265" s="66" t="s">
        <v>314</v>
      </c>
      <c r="G265" s="69">
        <v>218</v>
      </c>
      <c r="H265" s="87">
        <v>2000</v>
      </c>
      <c r="I265" s="70">
        <f t="shared" si="4"/>
        <v>43245</v>
      </c>
    </row>
    <row r="266" spans="3:9" s="3" customFormat="1" ht="16.5" customHeight="1">
      <c r="C266" s="72">
        <v>43245</v>
      </c>
      <c r="D266" s="78" t="s">
        <v>357</v>
      </c>
      <c r="E266" s="78" t="s">
        <v>386</v>
      </c>
      <c r="F266" s="66" t="s">
        <v>314</v>
      </c>
      <c r="G266" s="69">
        <v>218</v>
      </c>
      <c r="H266" s="87">
        <v>133002.52</v>
      </c>
      <c r="I266" s="70">
        <f t="shared" si="4"/>
        <v>43275</v>
      </c>
    </row>
    <row r="267" spans="3:9" s="3" customFormat="1" ht="16.5" customHeight="1">
      <c r="C267" s="73">
        <v>43236</v>
      </c>
      <c r="D267" s="78" t="s">
        <v>358</v>
      </c>
      <c r="E267" s="75" t="s">
        <v>292</v>
      </c>
      <c r="F267" s="66" t="s">
        <v>314</v>
      </c>
      <c r="G267" s="69">
        <v>218</v>
      </c>
      <c r="H267" s="87">
        <v>27083.9</v>
      </c>
      <c r="I267" s="70">
        <f t="shared" si="4"/>
        <v>43266</v>
      </c>
    </row>
    <row r="268" spans="3:9" s="3" customFormat="1" ht="16.5" customHeight="1">
      <c r="C268" s="73">
        <v>43238</v>
      </c>
      <c r="D268" s="78" t="s">
        <v>359</v>
      </c>
      <c r="E268" s="78" t="s">
        <v>387</v>
      </c>
      <c r="F268" s="66" t="s">
        <v>314</v>
      </c>
      <c r="G268" s="69">
        <v>218</v>
      </c>
      <c r="H268" s="87">
        <v>314175</v>
      </c>
      <c r="I268" s="70">
        <f t="shared" si="4"/>
        <v>43268</v>
      </c>
    </row>
    <row r="269" spans="3:9" s="3" customFormat="1" ht="16.5" customHeight="1">
      <c r="C269" s="73">
        <v>43238</v>
      </c>
      <c r="D269" s="78" t="s">
        <v>360</v>
      </c>
      <c r="E269" s="78" t="s">
        <v>387</v>
      </c>
      <c r="F269" s="66" t="s">
        <v>314</v>
      </c>
      <c r="G269" s="69">
        <v>218</v>
      </c>
      <c r="H269" s="87">
        <v>27342</v>
      </c>
      <c r="I269" s="70">
        <f t="shared" si="4"/>
        <v>43268</v>
      </c>
    </row>
    <row r="270" spans="3:9" s="3" customFormat="1" ht="16.5" customHeight="1">
      <c r="C270" s="73">
        <v>43244</v>
      </c>
      <c r="D270" s="78" t="s">
        <v>352</v>
      </c>
      <c r="E270" s="78" t="s">
        <v>388</v>
      </c>
      <c r="F270" s="66" t="s">
        <v>314</v>
      </c>
      <c r="G270" s="67">
        <v>221</v>
      </c>
      <c r="H270" s="87">
        <v>29500</v>
      </c>
      <c r="I270" s="70">
        <f t="shared" si="4"/>
        <v>43274</v>
      </c>
    </row>
    <row r="271" spans="3:9" s="3" customFormat="1" ht="16.5" customHeight="1">
      <c r="C271" s="73">
        <v>43248</v>
      </c>
      <c r="D271" s="78" t="s">
        <v>361</v>
      </c>
      <c r="E271" s="78" t="s">
        <v>388</v>
      </c>
      <c r="F271" s="66" t="s">
        <v>314</v>
      </c>
      <c r="G271" s="67">
        <v>221</v>
      </c>
      <c r="H271" s="87">
        <v>29500</v>
      </c>
      <c r="I271" s="70">
        <f t="shared" si="4"/>
        <v>43278</v>
      </c>
    </row>
    <row r="272" spans="3:9" s="3" customFormat="1" ht="16.5" customHeight="1">
      <c r="C272" s="73">
        <v>43248</v>
      </c>
      <c r="D272" s="78" t="s">
        <v>357</v>
      </c>
      <c r="E272" s="78" t="s">
        <v>388</v>
      </c>
      <c r="F272" s="66" t="s">
        <v>314</v>
      </c>
      <c r="G272" s="67">
        <v>221</v>
      </c>
      <c r="H272" s="87">
        <v>29500</v>
      </c>
      <c r="I272" s="70">
        <f t="shared" si="4"/>
        <v>43278</v>
      </c>
    </row>
    <row r="273" spans="3:9" s="3" customFormat="1" ht="16.5" customHeight="1">
      <c r="C273" s="73">
        <v>43248</v>
      </c>
      <c r="D273" s="78" t="s">
        <v>362</v>
      </c>
      <c r="E273" s="78" t="s">
        <v>388</v>
      </c>
      <c r="F273" s="66" t="s">
        <v>314</v>
      </c>
      <c r="G273" s="67">
        <v>221</v>
      </c>
      <c r="H273" s="87">
        <v>29500</v>
      </c>
      <c r="I273" s="70">
        <f t="shared" si="4"/>
        <v>43278</v>
      </c>
    </row>
    <row r="274" spans="3:9" s="3" customFormat="1" ht="16.5" customHeight="1">
      <c r="C274" s="73">
        <v>43248</v>
      </c>
      <c r="D274" s="78" t="s">
        <v>363</v>
      </c>
      <c r="E274" s="78" t="s">
        <v>388</v>
      </c>
      <c r="F274" s="66" t="s">
        <v>314</v>
      </c>
      <c r="G274" s="67">
        <v>221</v>
      </c>
      <c r="H274" s="87">
        <v>29500</v>
      </c>
      <c r="I274" s="70">
        <f t="shared" si="4"/>
        <v>43278</v>
      </c>
    </row>
    <row r="275" spans="3:9" s="3" customFormat="1" ht="16.5" customHeight="1">
      <c r="C275" s="72">
        <v>43027</v>
      </c>
      <c r="D275" s="75" t="s">
        <v>306</v>
      </c>
      <c r="E275" s="75" t="s">
        <v>307</v>
      </c>
      <c r="F275" s="66" t="s">
        <v>314</v>
      </c>
      <c r="G275" s="67">
        <v>272</v>
      </c>
      <c r="H275" s="87">
        <v>8095.31</v>
      </c>
      <c r="I275" s="70">
        <f t="shared" si="4"/>
        <v>43057</v>
      </c>
    </row>
    <row r="276" spans="3:9" s="3" customFormat="1" ht="16.5" customHeight="1">
      <c r="C276" s="72">
        <v>43193</v>
      </c>
      <c r="D276" s="78" t="s">
        <v>327</v>
      </c>
      <c r="E276" s="75" t="s">
        <v>307</v>
      </c>
      <c r="F276" s="66" t="s">
        <v>314</v>
      </c>
      <c r="G276" s="67">
        <v>272</v>
      </c>
      <c r="H276" s="87">
        <v>5305.62</v>
      </c>
      <c r="I276" s="70">
        <f t="shared" si="4"/>
        <v>43223</v>
      </c>
    </row>
    <row r="277" spans="3:9" s="3" customFormat="1" ht="16.5" customHeight="1">
      <c r="C277" s="72">
        <v>43242</v>
      </c>
      <c r="D277" s="78" t="s">
        <v>364</v>
      </c>
      <c r="E277" s="78" t="s">
        <v>341</v>
      </c>
      <c r="F277" s="66" t="s">
        <v>314</v>
      </c>
      <c r="G277" s="67">
        <v>216</v>
      </c>
      <c r="H277" s="87">
        <v>96987.98</v>
      </c>
      <c r="I277" s="70">
        <f t="shared" si="4"/>
        <v>43272</v>
      </c>
    </row>
    <row r="278" spans="3:9" s="3" customFormat="1" ht="16.5" customHeight="1">
      <c r="C278" s="72">
        <v>43235</v>
      </c>
      <c r="D278" s="78" t="s">
        <v>365</v>
      </c>
      <c r="E278" s="78" t="s">
        <v>389</v>
      </c>
      <c r="F278" s="66" t="s">
        <v>314</v>
      </c>
      <c r="G278" s="67">
        <v>216</v>
      </c>
      <c r="H278" s="87">
        <v>40444.59</v>
      </c>
      <c r="I278" s="70">
        <f t="shared" si="4"/>
        <v>43265</v>
      </c>
    </row>
    <row r="279" spans="3:9" s="3" customFormat="1" ht="16.5" customHeight="1">
      <c r="C279" s="72">
        <v>43235</v>
      </c>
      <c r="D279" s="78" t="s">
        <v>366</v>
      </c>
      <c r="E279" s="78" t="s">
        <v>389</v>
      </c>
      <c r="F279" s="71" t="s">
        <v>314</v>
      </c>
      <c r="G279" s="67">
        <v>216</v>
      </c>
      <c r="H279" s="87">
        <v>144217.37</v>
      </c>
      <c r="I279" s="70">
        <f t="shared" si="4"/>
        <v>43265</v>
      </c>
    </row>
    <row r="280" spans="3:9" s="3" customFormat="1" ht="16.5" customHeight="1">
      <c r="C280" s="72">
        <v>43235</v>
      </c>
      <c r="D280" s="78" t="s">
        <v>367</v>
      </c>
      <c r="E280" s="78" t="s">
        <v>389</v>
      </c>
      <c r="F280" s="71" t="s">
        <v>314</v>
      </c>
      <c r="G280" s="69">
        <v>216</v>
      </c>
      <c r="H280" s="87">
        <v>23967.96</v>
      </c>
      <c r="I280" s="70">
        <f t="shared" si="4"/>
        <v>43265</v>
      </c>
    </row>
    <row r="281" spans="3:9" s="3" customFormat="1" ht="16.5" customHeight="1">
      <c r="C281" s="72">
        <v>43241</v>
      </c>
      <c r="D281" s="77" t="s">
        <v>368</v>
      </c>
      <c r="E281" s="75" t="s">
        <v>316</v>
      </c>
      <c r="F281" s="71" t="s">
        <v>314</v>
      </c>
      <c r="G281" s="69">
        <v>221</v>
      </c>
      <c r="H281" s="87">
        <v>82600</v>
      </c>
      <c r="I281" s="70">
        <f t="shared" si="4"/>
        <v>43271</v>
      </c>
    </row>
    <row r="282" spans="3:9" s="3" customFormat="1" ht="16.5" customHeight="1">
      <c r="C282" s="72">
        <v>43202</v>
      </c>
      <c r="D282" s="77" t="s">
        <v>328</v>
      </c>
      <c r="E282" s="78" t="s">
        <v>342</v>
      </c>
      <c r="F282" s="71" t="s">
        <v>314</v>
      </c>
      <c r="G282" s="69">
        <v>251</v>
      </c>
      <c r="H282" s="87">
        <v>20000</v>
      </c>
      <c r="I282" s="70">
        <f t="shared" si="4"/>
        <v>43232</v>
      </c>
    </row>
    <row r="283" spans="3:9" s="3" customFormat="1" ht="16.5" customHeight="1">
      <c r="C283" s="72">
        <v>43202</v>
      </c>
      <c r="D283" s="77" t="s">
        <v>329</v>
      </c>
      <c r="E283" s="78" t="s">
        <v>342</v>
      </c>
      <c r="F283" s="71" t="s">
        <v>314</v>
      </c>
      <c r="G283" s="69">
        <v>251</v>
      </c>
      <c r="H283" s="87">
        <v>20000</v>
      </c>
      <c r="I283" s="70">
        <f t="shared" si="4"/>
        <v>43232</v>
      </c>
    </row>
    <row r="284" spans="3:9" s="3" customFormat="1" ht="16.5" customHeight="1">
      <c r="C284" s="72">
        <v>43202</v>
      </c>
      <c r="D284" s="77" t="s">
        <v>330</v>
      </c>
      <c r="E284" s="78" t="s">
        <v>342</v>
      </c>
      <c r="F284" s="71" t="s">
        <v>314</v>
      </c>
      <c r="G284" s="69">
        <v>251</v>
      </c>
      <c r="H284" s="87">
        <v>20000</v>
      </c>
      <c r="I284" s="70">
        <f t="shared" si="4"/>
        <v>43232</v>
      </c>
    </row>
    <row r="285" spans="3:9" s="3" customFormat="1" ht="16.5" customHeight="1">
      <c r="C285" s="72">
        <v>43202</v>
      </c>
      <c r="D285" s="77" t="s">
        <v>331</v>
      </c>
      <c r="E285" s="78" t="s">
        <v>342</v>
      </c>
      <c r="F285" s="71" t="s">
        <v>314</v>
      </c>
      <c r="G285" s="69">
        <v>251</v>
      </c>
      <c r="H285" s="87">
        <v>20000</v>
      </c>
      <c r="I285" s="70">
        <f t="shared" si="4"/>
        <v>43232</v>
      </c>
    </row>
    <row r="286" spans="3:9" s="3" customFormat="1" ht="16.5" customHeight="1">
      <c r="C286" s="72">
        <v>43202</v>
      </c>
      <c r="D286" s="77" t="s">
        <v>332</v>
      </c>
      <c r="E286" s="78" t="s">
        <v>342</v>
      </c>
      <c r="F286" s="66" t="s">
        <v>314</v>
      </c>
      <c r="G286" s="69">
        <v>251</v>
      </c>
      <c r="H286" s="87">
        <v>20000</v>
      </c>
      <c r="I286" s="70">
        <f t="shared" si="4"/>
        <v>43232</v>
      </c>
    </row>
    <row r="287" spans="3:9" s="3" customFormat="1" ht="16.5" customHeight="1">
      <c r="C287" s="72">
        <v>43242</v>
      </c>
      <c r="D287" s="77" t="s">
        <v>369</v>
      </c>
      <c r="E287" s="78" t="s">
        <v>342</v>
      </c>
      <c r="F287" s="66" t="s">
        <v>314</v>
      </c>
      <c r="G287" s="69">
        <v>251</v>
      </c>
      <c r="H287" s="87">
        <v>20000</v>
      </c>
      <c r="I287" s="70">
        <f t="shared" si="4"/>
        <v>43272</v>
      </c>
    </row>
    <row r="288" spans="3:9" s="3" customFormat="1" ht="16.5" customHeight="1">
      <c r="C288" s="72">
        <v>43242</v>
      </c>
      <c r="D288" s="77" t="s">
        <v>370</v>
      </c>
      <c r="E288" s="78" t="s">
        <v>342</v>
      </c>
      <c r="F288" s="66" t="s">
        <v>314</v>
      </c>
      <c r="G288" s="69">
        <v>251</v>
      </c>
      <c r="H288" s="87">
        <v>20000</v>
      </c>
      <c r="I288" s="70">
        <f t="shared" si="4"/>
        <v>43272</v>
      </c>
    </row>
    <row r="289" spans="3:9" s="3" customFormat="1" ht="16.5" customHeight="1">
      <c r="C289" s="72">
        <v>43242</v>
      </c>
      <c r="D289" s="77" t="s">
        <v>326</v>
      </c>
      <c r="E289" s="78" t="s">
        <v>342</v>
      </c>
      <c r="F289" s="66" t="s">
        <v>314</v>
      </c>
      <c r="G289" s="69">
        <v>251</v>
      </c>
      <c r="H289" s="87">
        <v>20000</v>
      </c>
      <c r="I289" s="70">
        <f t="shared" si="4"/>
        <v>43272</v>
      </c>
    </row>
    <row r="290" spans="3:9" s="3" customFormat="1" ht="16.5" customHeight="1">
      <c r="C290" s="72">
        <v>43245</v>
      </c>
      <c r="D290" s="77" t="s">
        <v>371</v>
      </c>
      <c r="E290" s="78" t="s">
        <v>390</v>
      </c>
      <c r="F290" s="66" t="s">
        <v>314</v>
      </c>
      <c r="G290" s="69">
        <v>258</v>
      </c>
      <c r="H290" s="87">
        <v>24701.3</v>
      </c>
      <c r="I290" s="70">
        <f t="shared" si="4"/>
        <v>43275</v>
      </c>
    </row>
    <row r="291" spans="3:9" s="3" customFormat="1" ht="16.5" customHeight="1">
      <c r="C291" s="72">
        <v>43229</v>
      </c>
      <c r="D291" s="77" t="s">
        <v>352</v>
      </c>
      <c r="E291" s="78" t="s">
        <v>391</v>
      </c>
      <c r="F291" s="66" t="s">
        <v>314</v>
      </c>
      <c r="G291" s="69">
        <v>258</v>
      </c>
      <c r="H291" s="87">
        <v>2009841.43</v>
      </c>
      <c r="I291" s="70">
        <f t="shared" si="4"/>
        <v>43259</v>
      </c>
    </row>
    <row r="292" spans="3:9" s="3" customFormat="1" ht="16.5" customHeight="1">
      <c r="C292" s="72">
        <v>43244</v>
      </c>
      <c r="D292" s="78" t="s">
        <v>352</v>
      </c>
      <c r="E292" s="78" t="s">
        <v>321</v>
      </c>
      <c r="F292" s="71" t="s">
        <v>314</v>
      </c>
      <c r="G292" s="69">
        <v>258</v>
      </c>
      <c r="H292" s="87">
        <v>100300</v>
      </c>
      <c r="I292" s="70">
        <f t="shared" si="4"/>
        <v>43274</v>
      </c>
    </row>
    <row r="293" spans="3:9" s="3" customFormat="1" ht="16.5" customHeight="1">
      <c r="C293" s="72">
        <v>43221</v>
      </c>
      <c r="D293" s="78" t="s">
        <v>372</v>
      </c>
      <c r="E293" s="78" t="s">
        <v>392</v>
      </c>
      <c r="F293" s="71" t="s">
        <v>314</v>
      </c>
      <c r="G293" s="69">
        <v>258</v>
      </c>
      <c r="H293" s="87">
        <v>180009</v>
      </c>
      <c r="I293" s="70">
        <f t="shared" si="4"/>
        <v>43251</v>
      </c>
    </row>
    <row r="294" spans="3:9" s="3" customFormat="1" ht="16.5" customHeight="1">
      <c r="C294" s="72">
        <v>43249</v>
      </c>
      <c r="D294" s="75" t="s">
        <v>287</v>
      </c>
      <c r="E294" s="84" t="s">
        <v>288</v>
      </c>
      <c r="F294" s="71" t="s">
        <v>314</v>
      </c>
      <c r="G294" s="69">
        <v>258</v>
      </c>
      <c r="H294" s="49">
        <v>1809667.28</v>
      </c>
      <c r="I294" s="70">
        <f t="shared" si="4"/>
        <v>43279</v>
      </c>
    </row>
    <row r="295" spans="3:9" s="3" customFormat="1" ht="16.5" customHeight="1">
      <c r="C295" s="73">
        <v>43241</v>
      </c>
      <c r="D295" s="78" t="s">
        <v>373</v>
      </c>
      <c r="E295" s="32" t="s">
        <v>393</v>
      </c>
      <c r="F295" s="71" t="s">
        <v>314</v>
      </c>
      <c r="G295" s="69">
        <v>221</v>
      </c>
      <c r="H295" s="49">
        <v>47200</v>
      </c>
      <c r="I295" s="70">
        <f t="shared" si="4"/>
        <v>43271</v>
      </c>
    </row>
    <row r="296" spans="3:9" s="3" customFormat="1" ht="16.5" customHeight="1">
      <c r="C296" s="72">
        <v>43209</v>
      </c>
      <c r="D296" s="79" t="s">
        <v>333</v>
      </c>
      <c r="E296" s="41" t="s">
        <v>304</v>
      </c>
      <c r="F296" s="71" t="s">
        <v>314</v>
      </c>
      <c r="G296" s="69">
        <v>221</v>
      </c>
      <c r="H296" s="49">
        <v>38615.5</v>
      </c>
      <c r="I296" s="70">
        <f t="shared" si="4"/>
        <v>43239</v>
      </c>
    </row>
    <row r="297" spans="3:9" s="3" customFormat="1" ht="16.5" customHeight="1">
      <c r="C297" s="72">
        <v>43234</v>
      </c>
      <c r="D297" s="79" t="s">
        <v>287</v>
      </c>
      <c r="E297" s="41" t="s">
        <v>308</v>
      </c>
      <c r="F297" s="71" t="s">
        <v>314</v>
      </c>
      <c r="G297" s="69">
        <v>221</v>
      </c>
      <c r="H297" s="49">
        <v>2672228</v>
      </c>
      <c r="I297" s="70">
        <f t="shared" si="4"/>
        <v>43264</v>
      </c>
    </row>
    <row r="298" spans="3:9" s="3" customFormat="1" ht="16.5" customHeight="1">
      <c r="C298" s="72">
        <v>43075</v>
      </c>
      <c r="D298" s="80" t="s">
        <v>312</v>
      </c>
      <c r="E298" s="84" t="s">
        <v>302</v>
      </c>
      <c r="F298" s="71" t="s">
        <v>314</v>
      </c>
      <c r="G298" s="69">
        <v>221</v>
      </c>
      <c r="H298" s="49">
        <v>27979.99</v>
      </c>
      <c r="I298" s="70">
        <f t="shared" si="4"/>
        <v>43105</v>
      </c>
    </row>
    <row r="299" spans="3:9" s="3" customFormat="1" ht="16.5" customHeight="1">
      <c r="C299" s="72">
        <v>43250</v>
      </c>
      <c r="D299" s="81" t="s">
        <v>374</v>
      </c>
      <c r="E299" s="32" t="s">
        <v>394</v>
      </c>
      <c r="F299" s="71" t="s">
        <v>314</v>
      </c>
      <c r="G299" s="69">
        <v>221</v>
      </c>
      <c r="H299" s="49">
        <v>59000</v>
      </c>
      <c r="I299" s="70">
        <f t="shared" si="4"/>
        <v>43280</v>
      </c>
    </row>
    <row r="300" spans="3:9" s="3" customFormat="1" ht="16.5" customHeight="1">
      <c r="C300" s="72">
        <v>43224</v>
      </c>
      <c r="D300" s="81" t="s">
        <v>375</v>
      </c>
      <c r="E300" s="32" t="s">
        <v>395</v>
      </c>
      <c r="F300" s="71" t="s">
        <v>314</v>
      </c>
      <c r="G300" s="69">
        <v>221</v>
      </c>
      <c r="H300" s="49">
        <v>3519903.5</v>
      </c>
      <c r="I300" s="70">
        <f t="shared" si="4"/>
        <v>43254</v>
      </c>
    </row>
    <row r="301" spans="3:9" s="3" customFormat="1" ht="16.5" customHeight="1">
      <c r="C301" s="45">
        <v>43113</v>
      </c>
      <c r="D301" s="83" t="s">
        <v>320</v>
      </c>
      <c r="E301" s="84" t="s">
        <v>309</v>
      </c>
      <c r="F301" s="71" t="s">
        <v>314</v>
      </c>
      <c r="G301" s="69">
        <v>314</v>
      </c>
      <c r="H301" s="49">
        <v>1550</v>
      </c>
      <c r="I301" s="70">
        <f t="shared" si="4"/>
        <v>43143</v>
      </c>
    </row>
    <row r="302" spans="3:9" s="3" customFormat="1" ht="16.5" customHeight="1">
      <c r="C302" s="45">
        <v>43250</v>
      </c>
      <c r="D302" s="83" t="s">
        <v>376</v>
      </c>
      <c r="E302" s="32" t="s">
        <v>396</v>
      </c>
      <c r="F302" s="71" t="s">
        <v>314</v>
      </c>
      <c r="G302" s="69">
        <v>221</v>
      </c>
      <c r="H302" s="49">
        <v>15340</v>
      </c>
      <c r="I302" s="70">
        <f t="shared" si="4"/>
        <v>43280</v>
      </c>
    </row>
    <row r="303" spans="3:9" s="3" customFormat="1" ht="16.5" customHeight="1">
      <c r="C303" s="45">
        <v>43250</v>
      </c>
      <c r="D303" s="83" t="s">
        <v>377</v>
      </c>
      <c r="E303" s="32" t="s">
        <v>396</v>
      </c>
      <c r="F303" s="71" t="s">
        <v>314</v>
      </c>
      <c r="G303" s="69">
        <v>221</v>
      </c>
      <c r="H303" s="49">
        <v>15340</v>
      </c>
      <c r="I303" s="70">
        <f t="shared" si="4"/>
        <v>43280</v>
      </c>
    </row>
    <row r="304" spans="3:9" s="3" customFormat="1" ht="16.5" customHeight="1">
      <c r="C304" s="74">
        <v>43210</v>
      </c>
      <c r="D304" s="83" t="s">
        <v>312</v>
      </c>
      <c r="E304" s="32" t="s">
        <v>343</v>
      </c>
      <c r="F304" s="66" t="s">
        <v>314</v>
      </c>
      <c r="G304" s="69">
        <v>242</v>
      </c>
      <c r="H304" s="49">
        <v>23860</v>
      </c>
      <c r="I304" s="70">
        <f t="shared" si="4"/>
        <v>43240</v>
      </c>
    </row>
    <row r="305" spans="3:9" s="3" customFormat="1" ht="16.5" customHeight="1">
      <c r="C305" s="74">
        <v>43250</v>
      </c>
      <c r="D305" s="82" t="s">
        <v>287</v>
      </c>
      <c r="E305" s="84" t="s">
        <v>303</v>
      </c>
      <c r="F305" s="66" t="s">
        <v>314</v>
      </c>
      <c r="G305" s="69">
        <v>242</v>
      </c>
      <c r="H305" s="49">
        <v>2669317.18</v>
      </c>
      <c r="I305" s="70">
        <f t="shared" si="4"/>
        <v>43280</v>
      </c>
    </row>
    <row r="306" spans="3:9" s="3" customFormat="1" ht="16.5" customHeight="1">
      <c r="C306" s="74">
        <v>43201</v>
      </c>
      <c r="D306" s="83" t="s">
        <v>334</v>
      </c>
      <c r="E306" s="84" t="s">
        <v>305</v>
      </c>
      <c r="F306" s="66" t="s">
        <v>314</v>
      </c>
      <c r="G306" s="69">
        <v>221</v>
      </c>
      <c r="H306" s="49">
        <v>118000</v>
      </c>
      <c r="I306" s="70">
        <f t="shared" si="4"/>
        <v>43231</v>
      </c>
    </row>
    <row r="307" spans="3:9" s="3" customFormat="1" ht="16.5" customHeight="1">
      <c r="C307" s="74">
        <v>43222</v>
      </c>
      <c r="D307" s="83" t="s">
        <v>378</v>
      </c>
      <c r="E307" s="84" t="s">
        <v>305</v>
      </c>
      <c r="F307" s="66" t="s">
        <v>314</v>
      </c>
      <c r="G307" s="69">
        <v>221</v>
      </c>
      <c r="H307" s="49">
        <v>118000</v>
      </c>
      <c r="I307" s="70">
        <f t="shared" si="4"/>
        <v>43252</v>
      </c>
    </row>
    <row r="308" spans="3:9" s="3" customFormat="1" ht="16.5" customHeight="1">
      <c r="C308" s="74">
        <v>43242</v>
      </c>
      <c r="D308" s="83" t="s">
        <v>361</v>
      </c>
      <c r="E308" s="84" t="s">
        <v>305</v>
      </c>
      <c r="F308" s="66" t="s">
        <v>314</v>
      </c>
      <c r="G308" s="69">
        <v>221</v>
      </c>
      <c r="H308" s="49">
        <v>118000</v>
      </c>
      <c r="I308" s="70">
        <f t="shared" si="4"/>
        <v>43272</v>
      </c>
    </row>
    <row r="309" spans="3:9" s="3" customFormat="1" ht="16.5" customHeight="1">
      <c r="C309" s="74">
        <v>43229</v>
      </c>
      <c r="D309" s="83" t="s">
        <v>357</v>
      </c>
      <c r="E309" s="32" t="s">
        <v>344</v>
      </c>
      <c r="F309" s="66" t="s">
        <v>314</v>
      </c>
      <c r="G309" s="69">
        <v>221</v>
      </c>
      <c r="H309" s="49">
        <v>35400</v>
      </c>
      <c r="I309" s="70">
        <f t="shared" si="4"/>
        <v>43259</v>
      </c>
    </row>
    <row r="310" spans="3:9" s="3" customFormat="1" ht="16.5" customHeight="1">
      <c r="C310" s="74">
        <v>43248</v>
      </c>
      <c r="D310" s="83" t="s">
        <v>379</v>
      </c>
      <c r="E310" s="32" t="s">
        <v>345</v>
      </c>
      <c r="F310" s="66" t="s">
        <v>314</v>
      </c>
      <c r="G310" s="69">
        <v>287</v>
      </c>
      <c r="H310" s="49">
        <v>42000</v>
      </c>
      <c r="I310" s="70">
        <f t="shared" si="4"/>
        <v>43278</v>
      </c>
    </row>
    <row r="311" spans="3:9" s="3" customFormat="1" ht="16.5" customHeight="1">
      <c r="C311" s="74">
        <v>43213</v>
      </c>
      <c r="D311" s="83" t="s">
        <v>335</v>
      </c>
      <c r="E311" s="32" t="s">
        <v>346</v>
      </c>
      <c r="F311" s="71" t="s">
        <v>314</v>
      </c>
      <c r="G311" s="69">
        <v>396</v>
      </c>
      <c r="H311" s="49">
        <v>165000</v>
      </c>
      <c r="I311" s="70">
        <f t="shared" si="4"/>
        <v>43243</v>
      </c>
    </row>
    <row r="312" spans="3:9" s="3" customFormat="1" ht="16.5" customHeight="1">
      <c r="C312" s="74">
        <v>43215</v>
      </c>
      <c r="D312" s="83" t="s">
        <v>336</v>
      </c>
      <c r="E312" s="32" t="s">
        <v>347</v>
      </c>
      <c r="F312" s="71" t="s">
        <v>314</v>
      </c>
      <c r="G312" s="89">
        <v>396</v>
      </c>
      <c r="H312" s="49">
        <v>596999.64</v>
      </c>
      <c r="I312" s="70">
        <f t="shared" si="4"/>
        <v>43245</v>
      </c>
    </row>
    <row r="313" spans="3:9" s="3" customFormat="1" ht="16.5" customHeight="1">
      <c r="C313" s="74">
        <v>43137</v>
      </c>
      <c r="D313" s="83" t="s">
        <v>315</v>
      </c>
      <c r="E313" s="32" t="s">
        <v>322</v>
      </c>
      <c r="F313" s="71" t="s">
        <v>314</v>
      </c>
      <c r="G313" s="89">
        <v>396</v>
      </c>
      <c r="H313" s="49">
        <v>396787.52</v>
      </c>
      <c r="I313" s="70">
        <f t="shared" si="4"/>
        <v>43167</v>
      </c>
    </row>
    <row r="314" spans="3:9" s="3" customFormat="1" ht="16.5" customHeight="1">
      <c r="C314" s="74">
        <v>43241</v>
      </c>
      <c r="D314" s="83" t="s">
        <v>352</v>
      </c>
      <c r="E314" s="32" t="s">
        <v>397</v>
      </c>
      <c r="F314" s="71" t="s">
        <v>314</v>
      </c>
      <c r="G314" s="89">
        <v>396</v>
      </c>
      <c r="H314" s="49">
        <v>50000.02</v>
      </c>
      <c r="I314" s="70">
        <f t="shared" si="4"/>
        <v>43271</v>
      </c>
    </row>
    <row r="315" spans="3:9" s="3" customFormat="1" ht="16.5" customHeight="1">
      <c r="C315" s="74">
        <v>43202</v>
      </c>
      <c r="D315" s="32" t="s">
        <v>337</v>
      </c>
      <c r="E315" s="84" t="s">
        <v>317</v>
      </c>
      <c r="F315" s="71" t="s">
        <v>314</v>
      </c>
      <c r="G315" s="89">
        <v>353</v>
      </c>
      <c r="H315" s="49">
        <v>84332.24</v>
      </c>
      <c r="I315" s="70">
        <f t="shared" si="4"/>
        <v>43232</v>
      </c>
    </row>
    <row r="316" spans="3:9" s="3" customFormat="1" ht="16.5" customHeight="1">
      <c r="C316" s="74">
        <v>43243</v>
      </c>
      <c r="D316" s="32" t="s">
        <v>380</v>
      </c>
      <c r="E316" s="84" t="s">
        <v>317</v>
      </c>
      <c r="F316" s="71" t="s">
        <v>314</v>
      </c>
      <c r="G316" s="89">
        <v>353</v>
      </c>
      <c r="H316" s="49">
        <v>9263</v>
      </c>
      <c r="I316" s="70">
        <f t="shared" si="4"/>
        <v>43273</v>
      </c>
    </row>
    <row r="317" spans="3:9" s="3" customFormat="1" ht="16.5" customHeight="1">
      <c r="C317" s="74">
        <v>42194</v>
      </c>
      <c r="D317" s="85" t="s">
        <v>285</v>
      </c>
      <c r="E317" s="84" t="s">
        <v>290</v>
      </c>
      <c r="F317" s="71" t="s">
        <v>314</v>
      </c>
      <c r="G317" s="89">
        <v>285</v>
      </c>
      <c r="H317" s="49">
        <v>23792.78</v>
      </c>
      <c r="I317" s="70">
        <f t="shared" si="4"/>
        <v>42224</v>
      </c>
    </row>
    <row r="318" spans="3:9" s="3" customFormat="1" ht="16.5" customHeight="1">
      <c r="C318" s="74">
        <v>43227</v>
      </c>
      <c r="D318" s="86" t="s">
        <v>381</v>
      </c>
      <c r="E318" s="32" t="s">
        <v>398</v>
      </c>
      <c r="F318" s="71" t="s">
        <v>314</v>
      </c>
      <c r="G318" s="89">
        <v>393</v>
      </c>
      <c r="H318" s="49">
        <v>15576</v>
      </c>
      <c r="I318" s="70">
        <f t="shared" si="4"/>
        <v>43257</v>
      </c>
    </row>
    <row r="319" spans="3:9" s="3" customFormat="1" ht="16.5" customHeight="1">
      <c r="C319" s="74">
        <v>43244</v>
      </c>
      <c r="D319" s="86" t="s">
        <v>382</v>
      </c>
      <c r="E319" s="32" t="s">
        <v>399</v>
      </c>
      <c r="F319" s="71" t="s">
        <v>314</v>
      </c>
      <c r="G319" s="89">
        <v>314</v>
      </c>
      <c r="H319" s="49">
        <v>3636.46</v>
      </c>
      <c r="I319" s="70">
        <f t="shared" si="4"/>
        <v>43274</v>
      </c>
    </row>
    <row r="320" spans="3:9" s="3" customFormat="1" ht="16.5" customHeight="1">
      <c r="C320" s="74">
        <v>43206</v>
      </c>
      <c r="D320" s="86" t="s">
        <v>338</v>
      </c>
      <c r="E320" s="84" t="s">
        <v>318</v>
      </c>
      <c r="F320" s="71" t="s">
        <v>314</v>
      </c>
      <c r="G320" s="89">
        <v>287</v>
      </c>
      <c r="H320" s="49">
        <v>25000</v>
      </c>
      <c r="I320" s="70">
        <f t="shared" si="4"/>
        <v>43236</v>
      </c>
    </row>
    <row r="321" spans="3:9" s="3" customFormat="1" ht="16.5" customHeight="1">
      <c r="C321" s="74">
        <v>42781</v>
      </c>
      <c r="D321" s="84" t="s">
        <v>296</v>
      </c>
      <c r="E321" s="84" t="s">
        <v>298</v>
      </c>
      <c r="F321" s="71" t="s">
        <v>314</v>
      </c>
      <c r="G321" s="89">
        <v>311</v>
      </c>
      <c r="H321" s="49">
        <v>6254</v>
      </c>
      <c r="I321" s="70">
        <f t="shared" si="4"/>
        <v>42811</v>
      </c>
    </row>
    <row r="322" spans="3:9" s="3" customFormat="1" ht="16.5" customHeight="1">
      <c r="C322" s="74">
        <v>42781</v>
      </c>
      <c r="D322" s="84" t="s">
        <v>297</v>
      </c>
      <c r="E322" s="84" t="s">
        <v>298</v>
      </c>
      <c r="F322" s="71" t="s">
        <v>314</v>
      </c>
      <c r="G322" s="89">
        <v>311</v>
      </c>
      <c r="H322" s="49">
        <v>12154</v>
      </c>
      <c r="I322" s="70">
        <f t="shared" si="4"/>
        <v>42811</v>
      </c>
    </row>
    <row r="323" spans="3:9" s="3" customFormat="1" ht="16.5" customHeight="1">
      <c r="C323" s="74">
        <v>41731</v>
      </c>
      <c r="D323" s="90" t="s">
        <v>286</v>
      </c>
      <c r="E323" s="84" t="s">
        <v>291</v>
      </c>
      <c r="F323" s="71" t="s">
        <v>314</v>
      </c>
      <c r="G323" s="89">
        <v>287</v>
      </c>
      <c r="H323" s="49">
        <v>1300000</v>
      </c>
      <c r="I323" s="70">
        <f t="shared" si="4"/>
        <v>41761</v>
      </c>
    </row>
    <row r="324" spans="3:9" s="3" customFormat="1" ht="16.5" customHeight="1">
      <c r="C324" s="74"/>
      <c r="D324" s="83"/>
      <c r="E324" s="32"/>
      <c r="F324" s="71"/>
      <c r="G324" s="89"/>
      <c r="H324" s="49"/>
      <c r="I324" s="70"/>
    </row>
    <row r="325" spans="3:9" s="3" customFormat="1" ht="16.5" customHeight="1">
      <c r="C325" s="45"/>
      <c r="D325" s="55"/>
      <c r="E325" s="32"/>
      <c r="F325" s="26"/>
      <c r="G325" s="37"/>
      <c r="H325" s="49"/>
      <c r="I325" s="25"/>
    </row>
    <row r="326" spans="3:9" s="3" customFormat="1" ht="16.5" customHeight="1" thickBot="1">
      <c r="C326" s="46"/>
      <c r="D326" s="19" t="s">
        <v>310</v>
      </c>
      <c r="E326" s="20"/>
      <c r="F326" s="28"/>
      <c r="G326" s="30"/>
      <c r="H326" s="21">
        <f>SUM(H11:H325)</f>
        <v>40667022.970000006</v>
      </c>
      <c r="I326" s="19"/>
    </row>
    <row r="327" spans="3:8" ht="12.75">
      <c r="C327" s="47"/>
      <c r="H327" s="15"/>
    </row>
    <row r="328" spans="3:8" ht="12.75">
      <c r="C328" s="47"/>
      <c r="H328" s="15"/>
    </row>
    <row r="329" spans="3:8" ht="12.75">
      <c r="C329" s="47"/>
      <c r="H329" s="15"/>
    </row>
    <row r="330" spans="3:8" ht="12.75">
      <c r="C330" s="47"/>
      <c r="H330" s="15"/>
    </row>
    <row r="331" spans="3:8" ht="12.75">
      <c r="C331" s="47"/>
      <c r="H331" s="15"/>
    </row>
    <row r="332" spans="3:8" ht="12.75">
      <c r="C332" s="48"/>
      <c r="H332" s="15"/>
    </row>
    <row r="333" spans="3:8" ht="12.75">
      <c r="C333" s="48"/>
      <c r="H333" s="15"/>
    </row>
    <row r="334" spans="3:8" ht="12.75">
      <c r="C334" s="48"/>
      <c r="H334" s="15"/>
    </row>
    <row r="335" ht="12.75">
      <c r="H335" s="15"/>
    </row>
    <row r="336" ht="15">
      <c r="C336" s="24"/>
    </row>
  </sheetData>
  <sheetProtection/>
  <mergeCells count="6">
    <mergeCell ref="A2:I2"/>
    <mergeCell ref="A3:I3"/>
    <mergeCell ref="A6:I6"/>
    <mergeCell ref="D8:D10"/>
    <mergeCell ref="C8:C10"/>
    <mergeCell ref="A5:G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1"/>
  <rowBreaks count="1" manualBreakCount="1">
    <brk id="2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Rosa Cruz Genao</cp:lastModifiedBy>
  <cp:lastPrinted>2013-08-22T13:33:47Z</cp:lastPrinted>
  <dcterms:created xsi:type="dcterms:W3CDTF">2006-07-11T17:39:34Z</dcterms:created>
  <dcterms:modified xsi:type="dcterms:W3CDTF">2018-06-18T19:05:24Z</dcterms:modified>
  <cp:category/>
  <cp:version/>
  <cp:contentType/>
  <cp:contentStatus/>
</cp:coreProperties>
</file>